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Документы\ЗАВ.ФИН.ОТДЕЛОМ\БЮДЖЕТ на 2019год и плановый период 2020 и 2021 годов\ПРОЕКТ об исполнении бюджета за 2019 год\ПРОЕКТ об исполнении бюджета за 2019 год\"/>
    </mc:Choice>
  </mc:AlternateContent>
  <bookViews>
    <workbookView xWindow="0" yWindow="0" windowWidth="16380" windowHeight="8190" tabRatio="986"/>
  </bookViews>
  <sheets>
    <sheet name="Приложение" sheetId="1" r:id="rId1"/>
  </sheets>
  <externalReferences>
    <externalReference r:id="rId2"/>
  </externalReferences>
  <definedNames>
    <definedName name="_FilterDatabase_0" localSheetId="0">'[1]Бюджет на 2018-2020 без условно'!$A$9:$I$996</definedName>
    <definedName name="_FilterDatabase_0_0" localSheetId="0">'[1]Бюджет на 2018-2020 без условно'!$A$9:$I$996</definedName>
    <definedName name="_FilterDatabase_0_0_0" localSheetId="0">'[1]Бюджет на 2018-2020 без условно'!$A$9:$I$996</definedName>
    <definedName name="_FilterDatabase_0_0_0_0" localSheetId="0">'[1]Бюджет на 2018-2020 без условно'!$A$9:$I$996</definedName>
    <definedName name="_FilterDatabase_0_0_0_0_0" localSheetId="0">'[1]Бюджет на 2018-2020 без условно'!$A$9:$I$996</definedName>
    <definedName name="_FilterDatabase_0_0_0_0_0_0" localSheetId="0">'[1]Бюджет на 2018-2020 без условно'!$A$9:$I$996</definedName>
    <definedName name="_FilterDatabase_0_0_0_0_0_0_0" localSheetId="0">'[1]Бюджет на 2018-2020 без условно'!$A$9:$I$996</definedName>
    <definedName name="_FilterDatabase_0_0_0_0_0_0_0_0" localSheetId="0">'[1]Бюджет на 2018-2020 без условно'!$A$9:$I$996</definedName>
    <definedName name="_FilterDatabase_0_0_0_0_0_0_0_0_0" localSheetId="0">'[1]Бюджет на 2018-2020 без условно'!$A$9:$I$996</definedName>
    <definedName name="_FilterDatabase_0_0_0_0_0_0_0_0_0_0" localSheetId="0">'[1]Бюджет на 2018-2020 без условно'!$A$9:$I$996</definedName>
    <definedName name="_FilterDatabase_0_0_0_0_0_0_0_0_0_0_0" localSheetId="0">'[1]Бюджет на 2018-2020 без условно'!$A$9:$I$996</definedName>
    <definedName name="_FilterDatabase_0_0_0_0_0_0_0_0_0_0_0_0" localSheetId="0">'[1]Бюджет на 2018-2020 без условно'!$A$9:$I$996</definedName>
    <definedName name="_FilterDatabase_0_0_0_0_0_0_0_0_0_0_0_0_0" localSheetId="0">'[1]Бюджет на 2018-2020 без условно'!$A$9:$I$996</definedName>
    <definedName name="_FilterDatabase_0_0_0_0_0_0_0_0_0_0_0_0_0_0" localSheetId="0">'[1]Бюджет на 2018-2020 без условно'!$A$9:$I$996</definedName>
    <definedName name="_FilterDatabase_0_0_0_0_0_0_0_0_0_0_0_0_0_0_0" localSheetId="0">'[1]Бюджет на 2018-2020 без условно'!$A$9:$I$996</definedName>
    <definedName name="_FilterDatabase_0_0_0_0_0_0_0_0_0_0_0_0_0_0_0_0" localSheetId="0">'[1]Бюджет на 2018-2020 без условно'!$A$9:$I$996</definedName>
    <definedName name="_FilterDatabase_0_0_0_0_0_0_0_0_0_0_0_0_0_0_0_0_0" localSheetId="0">'[1]Бюджет на 2018-2020 без условно'!$A$9:$I$996</definedName>
    <definedName name="_FilterDatabase_0_0_0_0_0_0_0_0_0_0_0_0_0_0_0_0_0_0" localSheetId="0">'[1]Бюджет на 2018-2020 без условно'!$A$9:$I$996</definedName>
    <definedName name="_FilterDatabase_0_0_0_0_0_0_0_0_0_0_0_0_0_0_0_0_0_0_0" localSheetId="0">'[1]Бюджет на 2018-2020 без условно'!$A$9:$I$996</definedName>
    <definedName name="_FilterDatabase_0_0_0_0_0_0_0_0_0_0_0_0_0_0_0_0_0_0_0_0" localSheetId="0">'[1]Бюджет на 2018-2020 без условно'!$A$9:$I$996</definedName>
    <definedName name="_FilterDatabase_0_0_0_0_0_0_0_0_0_0_0_0_0_0_0_0_0_0_0_0_0" localSheetId="0">'[1]Бюджет на 2018-2020 без условно'!$A$9:$I$996</definedName>
    <definedName name="_FilterDatabase_0_0_0_0_0_0_0_0_0_0_0_0_0_0_0_0_0_0_0_0_0_0" localSheetId="0">'[1]Бюджет на 2018-2020 без условно'!$A$9:$I$996</definedName>
    <definedName name="_FilterDatabase_0_0_0_0_0_0_0_0_0_0_0_0_0_0_0_0_0_0_0_0_0_0_0" localSheetId="0">'[1]Бюджет на 2018-2020 без условно'!$A$9:$I$996</definedName>
    <definedName name="_FilterDatabase_0_0_0_0_0_0_0_0_0_0_0_0_0_0_0_0_0_0_0_0_0_0_0_0" localSheetId="0">'[1]Бюджет на 2018-2020 без условно'!$A$9:$I$996</definedName>
    <definedName name="_FilterDatabase_0_0_0_0_0_0_0_0_0_0_0_0_0_0_0_0_0_0_0_0_0_0_0_0_0" localSheetId="0">'[1]Бюджет на 2018-2020 без условно'!$A$9:$I$996</definedName>
    <definedName name="_FilterDatabase_0_0_0_0_0_0_0_0_0_0_0_0_0_0_0_0_0_0_0_0_0_0_0_0_0_0" localSheetId="0">'[1]Бюджет на 2018-2020 без условно'!$A$9:$I$996</definedName>
    <definedName name="_FilterDatabase_0_0_0_0_0_0_0_0_0_0_0_0_0_0_0_0_0_0_0_0_0_0_0_0_0_0_0" localSheetId="0">'[1]Бюджет на 2018-2020 без условно'!$A$9:$I$996</definedName>
    <definedName name="_FilterDatabase_0_0_0_0_0_0_0_0_0_0_0_0_0_0_0_0_0_0_0_0_0_0_0_0_0_0_0_0" localSheetId="0">'[1]Бюджет на 2018-2020 без условно'!$A$9:$I$996</definedName>
    <definedName name="_FilterDatabase_0_0_0_0_0_0_0_0_0_0_0_0_0_0_0_0_0_0_0_0_0_0_0_0_0_0_0_0_0" localSheetId="0">'[1]Бюджет на 2018-2020 без условно'!$A$9:$I$996</definedName>
    <definedName name="_FilterDatabase_0_0_0_0_0_0_0_0_0_0_0_0_0_0_0_0_0_0_0_0_0_0_0_0_0_0_0_0_0_0" localSheetId="0">'[1]Бюджет на 2018-2020 без условно'!$A$9:$I$996</definedName>
    <definedName name="_FilterDatabase_0_0_0_0_0_0_0_0_0_0_0_0_0_0_0_0_0_0_0_0_0_0_0_0_0_0_0_0_0_0_0" localSheetId="0">'[1]Бюджет на 2018-2020 без условно'!$A$9:$I$996</definedName>
    <definedName name="_FilterDatabase_0_0_0_0_0_0_0_0_0_0_0_0_0_0_0_0_0_0_0_0_0_0_0_0_0_0_0_0_0_0_0_0" localSheetId="0">'[1]Бюджет на 2018-2020 без условно'!$A$9:$I$996</definedName>
    <definedName name="_FilterDatabase_0_0_0_0_0_0_0_0_0_0_0_0_0_0_0_0_0_0_0_0_0_0_0_0_0_0_0_0_0_0_0_0_0" localSheetId="0">'[1]Бюджет на 2018-2020 без условно'!$A$9:$I$996</definedName>
    <definedName name="_xlnm._FilterDatabase" localSheetId="0">'[1]Бюджет на 2018-2020 без условно'!$A$9:$I$996</definedName>
    <definedName name="Print_Area_0" localSheetId="0">'[1]Бюджет на 2018-2020 без условно'!$A$1:$L$134</definedName>
    <definedName name="Print_Area_0_0" localSheetId="0">'[1]Бюджет на 2018-2020 без условно'!$A$1:$K$134</definedName>
    <definedName name="Print_Area_0_0_0" localSheetId="0">'[1]Бюджет на 2018-2020 без условно'!$A$1:$L$134</definedName>
    <definedName name="Print_Area_0_0_0_0" localSheetId="0">'[1]Бюджет на 2018-2020 без условно'!$A$1:$K$134</definedName>
    <definedName name="Print_Area_0_0_0_0_0" localSheetId="0">'[1]Бюджет на 2018-2020 без условно'!$A$1:$K$134</definedName>
    <definedName name="Print_Area_0_0_0_0_0_0" localSheetId="0">'[1]Бюджет на 2018-2020 без условно'!$A$1:$K$134</definedName>
    <definedName name="Print_Area_0_0_0_0_0_0_0" localSheetId="0">'[1]Бюджет на 2018-2020 без условно'!$A$1:$K$134</definedName>
    <definedName name="Print_Area_0_0_0_0_0_0_0_0" localSheetId="0">'[1]Бюджет на 2018-2020 без условно'!$A$1:$K$134</definedName>
    <definedName name="Print_Area_0_0_0_0_0_0_0_0_0" localSheetId="0">'[1]Бюджет на 2018-2020 без условно'!$A$1:$K$134</definedName>
    <definedName name="Print_Area_0_0_0_0_0_0_0_0_0_0" localSheetId="0">'[1]Бюджет на 2018-2020 без условно'!$A$1:$K$134</definedName>
    <definedName name="Print_Area_0_0_0_0_0_0_0_0_0_0_0" localSheetId="0">'[1]Бюджет на 2018-2020 без условно'!$A$1:$K$134</definedName>
    <definedName name="Print_Area_0_0_0_0_0_0_0_0_0_0_0_0" localSheetId="0">'[1]Бюджет на 2018-2020 без условно'!$A$1:$K$134</definedName>
    <definedName name="Print_Area_0_0_0_0_0_0_0_0_0_0_0_0_0" localSheetId="0">'[1]Бюджет на 2018-2020 без условно'!$A$1:$K$134</definedName>
    <definedName name="Print_Area_0_0_0_0_0_0_0_0_0_0_0_0_0_0" localSheetId="0">'[1]Бюджет на 2018-2020 без условно'!$A$1:$H$134</definedName>
    <definedName name="Print_Area_0_0_0_0_0_0_0_0_0_0_0_0_0_0_0" localSheetId="0">'[1]Бюджет на 2018-2020 без условно'!$A$1:$H$134</definedName>
    <definedName name="Print_Area_0_0_0_0_0_0_0_0_0_0_0_0_0_0_0_0" localSheetId="0">'[1]Бюджет на 2018-2020 без условно'!$A$1:$H$134</definedName>
    <definedName name="Print_Area_0_0_0_0_0_0_0_0_0_0_0_0_0_0_0_0_0" localSheetId="0">'[1]Бюджет на 2018-2020 без условно'!$A$1:$H$134</definedName>
    <definedName name="Print_Area_0_0_0_0_0_0_0_0_0_0_0_0_0_0_0_0_0_0" localSheetId="0">'[1]Бюджет на 2018-2020 без условно'!$A$1:$H$134</definedName>
    <definedName name="Print_Area_0_0_0_0_0_0_0_0_0_0_0_0_0_0_0_0_0_0_0" localSheetId="0">'[1]Бюджет на 2018-2020 без условно'!$A$1:$H$134</definedName>
    <definedName name="Print_Area_0_0_0_0_0_0_0_0_0_0_0_0_0_0_0_0_0_0_0_0" localSheetId="0">'[1]Бюджет на 2018-2020 без условно'!$A$1:$H$134</definedName>
    <definedName name="Print_Area_0_0_0_0_0_0_0_0_0_0_0_0_0_0_0_0_0_0_0_0_0" localSheetId="0">'[1]Бюджет на 2018-2020 без условно'!$A$1:$H$134</definedName>
    <definedName name="Print_Area_0_0_0_0_0_0_0_0_0_0_0_0_0_0_0_0_0_0_0_0_0_0" localSheetId="0">'[1]Бюджет на 2018-2020 без условно'!$A$1:$H$134</definedName>
    <definedName name="Print_Area_0_0_0_0_0_0_0_0_0_0_0_0_0_0_0_0_0_0_0_0_0_0_0" localSheetId="0">'[1]Бюджет на 2018-2020 без условно'!$A$1:$H$134</definedName>
    <definedName name="Print_Area_0_0_0_0_0_0_0_0_0_0_0_0_0_0_0_0_0_0_0_0_0_0_0_0" localSheetId="0">'[1]Бюджет на 2018-2020 без условно'!$A$1:$H$134</definedName>
    <definedName name="Print_Area_0_0_0_0_0_0_0_0_0_0_0_0_0_0_0_0_0_0_0_0_0_0_0_0_0" localSheetId="0">'[1]Бюджет на 2018-2020 без условно'!$A$1:$H$134</definedName>
    <definedName name="Print_Area_0_0_0_0_0_0_0_0_0_0_0_0_0_0_0_0_0_0_0_0_0_0_0_0_0_0" localSheetId="0">'[1]Бюджет на 2018-2020 без условно'!$A$1:$H$134</definedName>
    <definedName name="Print_Area_0_0_0_0_0_0_0_0_0_0_0_0_0_0_0_0_0_0_0_0_0_0_0_0_0_0_0" localSheetId="0">'[1]Бюджет на 2018-2020 без условно'!$A$1:$H$134</definedName>
    <definedName name="Print_Area_0_0_0_0_0_0_0_0_0_0_0_0_0_0_0_0_0_0_0_0_0_0_0_0_0_0_0_0" localSheetId="0">'[1]Бюджет на 2018-2020 без условно'!$A$1:$H$134</definedName>
    <definedName name="Print_Area_0_0_0_0_0_0_0_0_0_0_0_0_0_0_0_0_0_0_0_0_0_0_0_0_0_0_0_0_0" localSheetId="0">'[1]Бюджет на 2018-2020 без условно'!$A$1:$H$134</definedName>
    <definedName name="Print_Area_0_0_0_0_0_0_0_0_0_0_0_0_0_0_0_0_0_0_0_0_0_0_0_0_0_0_0_0_0_0" localSheetId="0">'[1]Бюджет на 2018-2020 без условно'!$A$1:$H$134</definedName>
    <definedName name="Print_Area_0_0_0_0_0_0_0_0_0_0_0_0_0_0_0_0_0_0_0_0_0_0_0_0_0_0_0_0_0_0_0" localSheetId="0">'[1]Бюджет на 2018-2020 без условно'!$A$1:$H$134</definedName>
    <definedName name="Print_Area_0_0_0_0_0_0_0_0_0_0_0_0_0_0_0_0_0_0_0_0_0_0_0_0_0_0_0_0_0_0_0_0" localSheetId="0">'[1]Бюджет на 2018-2020 без условно'!$A$1:$H$134</definedName>
    <definedName name="Print_Area_0_0_0_0_0_0_0_0_0_0_0_0_0_0_0_0_0_0_0_0_0_0_0_0_0_0_0_0_0_0_0_0_0" localSheetId="0">'[1]Бюджет на 2018-2020 без условно'!$A$1:$H$134</definedName>
    <definedName name="Print_Titles_0" localSheetId="0">'[1]Бюджет на 2018-2020 без условно'!$8:$9</definedName>
    <definedName name="Print_Titles_0_0" localSheetId="0">'[1]Бюджет на 2018-2020 без условно'!$8:$9</definedName>
    <definedName name="Print_Titles_0_0_0" localSheetId="0">'[1]Бюджет на 2018-2020 без условно'!$8:$9</definedName>
    <definedName name="Print_Titles_0_0_0_0" localSheetId="0">'[1]Бюджет на 2018-2020 без условно'!$8:$9</definedName>
    <definedName name="Print_Titles_0_0_0_0_0" localSheetId="0">'[1]Бюджет на 2018-2020 без условно'!$8:$9</definedName>
    <definedName name="Print_Titles_0_0_0_0_0_0" localSheetId="0">'[1]Бюджет на 2018-2020 без условно'!$8:$9</definedName>
    <definedName name="Print_Titles_0_0_0_0_0_0_0" localSheetId="0">'[1]Бюджет на 2018-2020 без условно'!$8:$9</definedName>
    <definedName name="Print_Titles_0_0_0_0_0_0_0_0" localSheetId="0">'[1]Бюджет на 2018-2020 без условно'!$8:$9</definedName>
    <definedName name="Print_Titles_0_0_0_0_0_0_0_0_0" localSheetId="0">'[1]Бюджет на 2018-2020 без условно'!$8:$9</definedName>
    <definedName name="Print_Titles_0_0_0_0_0_0_0_0_0_0" localSheetId="0">'[1]Бюджет на 2018-2020 без условно'!$8:$9</definedName>
    <definedName name="Print_Titles_0_0_0_0_0_0_0_0_0_0_0" localSheetId="0">'[1]Бюджет на 2018-2020 без условно'!$8:$9</definedName>
    <definedName name="Print_Titles_0_0_0_0_0_0_0_0_0_0_0_0" localSheetId="0">'[1]Бюджет на 2018-2020 без условно'!$8:$9</definedName>
    <definedName name="Print_Titles_0_0_0_0_0_0_0_0_0_0_0_0_0" localSheetId="0">'[1]Бюджет на 2018-2020 без условно'!$8:$9</definedName>
    <definedName name="Print_Titles_0_0_0_0_0_0_0_0_0_0_0_0_0_0" localSheetId="0">'[1]Бюджет на 2018-2020 без условно'!$8:$9</definedName>
    <definedName name="Print_Titles_0_0_0_0_0_0_0_0_0_0_0_0_0_0_0" localSheetId="0">'[1]Бюджет на 2018-2020 без условно'!$8:$9</definedName>
    <definedName name="Print_Titles_0_0_0_0_0_0_0_0_0_0_0_0_0_0_0_0" localSheetId="0">'[1]Бюджет на 2018-2020 без условно'!$8:$9</definedName>
    <definedName name="Print_Titles_0_0_0_0_0_0_0_0_0_0_0_0_0_0_0_0_0" localSheetId="0">'[1]Бюджет на 2018-2020 без условно'!$8:$9</definedName>
    <definedName name="Print_Titles_0_0_0_0_0_0_0_0_0_0_0_0_0_0_0_0_0_0" localSheetId="0">'[1]Бюджет на 2018-2020 без условно'!$8:$9</definedName>
    <definedName name="Print_Titles_0_0_0_0_0_0_0_0_0_0_0_0_0_0_0_0_0_0_0" localSheetId="0">'[1]Бюджет на 2018-2020 без условно'!$8:$9</definedName>
    <definedName name="Print_Titles_0_0_0_0_0_0_0_0_0_0_0_0_0_0_0_0_0_0_0_0" localSheetId="0">'[1]Бюджет на 2018-2020 без условно'!$8:$9</definedName>
    <definedName name="Print_Titles_0_0_0_0_0_0_0_0_0_0_0_0_0_0_0_0_0_0_0_0_0" localSheetId="0">'[1]Бюджет на 2018-2020 без условно'!$8:$9</definedName>
    <definedName name="Print_Titles_0_0_0_0_0_0_0_0_0_0_0_0_0_0_0_0_0_0_0_0_0_0" localSheetId="0">'[1]Бюджет на 2018-2020 без условно'!$8:$9</definedName>
    <definedName name="Print_Titles_0_0_0_0_0_0_0_0_0_0_0_0_0_0_0_0_0_0_0_0_0_0_0" localSheetId="0">'[1]Бюджет на 2018-2020 без условно'!$8:$9</definedName>
    <definedName name="Print_Titles_0_0_0_0_0_0_0_0_0_0_0_0_0_0_0_0_0_0_0_0_0_0_0_0" localSheetId="0">'[1]Бюджет на 2018-2020 без условно'!$8:$9</definedName>
    <definedName name="Print_Titles_0_0_0_0_0_0_0_0_0_0_0_0_0_0_0_0_0_0_0_0_0_0_0_0_0" localSheetId="0">'[1]Бюджет на 2018-2020 без условно'!$8:$9</definedName>
    <definedName name="Print_Titles_0_0_0_0_0_0_0_0_0_0_0_0_0_0_0_0_0_0_0_0_0_0_0_0_0_0" localSheetId="0">'[1]Бюджет на 2018-2020 без условно'!$8:$9</definedName>
    <definedName name="Print_Titles_0_0_0_0_0_0_0_0_0_0_0_0_0_0_0_0_0_0_0_0_0_0_0_0_0_0_0" localSheetId="0">'[1]Бюджет на 2018-2020 без условно'!$8:$9</definedName>
    <definedName name="Print_Titles_0_0_0_0_0_0_0_0_0_0_0_0_0_0_0_0_0_0_0_0_0_0_0_0_0_0_0_0" localSheetId="0">'[1]Бюджет на 2018-2020 без условно'!$8:$9</definedName>
    <definedName name="Print_Titles_0_0_0_0_0_0_0_0_0_0_0_0_0_0_0_0_0_0_0_0_0_0_0_0_0_0_0_0_0" localSheetId="0">'[1]Бюджет на 2018-2020 без условно'!$8:$9</definedName>
    <definedName name="Print_Titles_0_0_0_0_0_0_0_0_0_0_0_0_0_0_0_0_0_0_0_0_0_0_0_0_0_0_0_0_0_0" localSheetId="0">'[1]Бюджет на 2018-2020 без условно'!$8:$9</definedName>
    <definedName name="Print_Titles_0_0_0_0_0_0_0_0_0_0_0_0_0_0_0_0_0_0_0_0_0_0_0_0_0_0_0_0_0_0_0" localSheetId="0">'[1]Бюджет на 2018-2020 без условно'!$8:$9</definedName>
    <definedName name="Print_Titles_0_0_0_0_0_0_0_0_0_0_0_0_0_0_0_0_0_0_0_0_0_0_0_0_0_0_0_0_0_0_0_0" localSheetId="0">'[1]Бюджет на 2018-2020 без условно'!$8:$9</definedName>
    <definedName name="Print_Titles_0_0_0_0_0_0_0_0_0_0_0_0_0_0_0_0_0_0_0_0_0_0_0_0_0_0_0_0_0_0_0_0_0" localSheetId="0">'[1]Бюджет на 2018-2020 без условно'!$8:$9</definedName>
  </definedNames>
  <calcPr calcId="152511" iterateDelta="1E-4"/>
</workbook>
</file>

<file path=xl/calcChain.xml><?xml version="1.0" encoding="utf-8"?>
<calcChain xmlns="http://schemas.openxmlformats.org/spreadsheetml/2006/main">
  <c r="H10" i="1" l="1"/>
  <c r="H117" i="1" l="1"/>
  <c r="H116" i="1" s="1"/>
  <c r="I148" i="1" l="1"/>
  <c r="H124" i="1"/>
  <c r="H123" i="1" s="1"/>
  <c r="H78" i="1" l="1"/>
  <c r="H73" i="1" l="1"/>
  <c r="I84" i="1" l="1"/>
  <c r="I83" i="1" s="1"/>
  <c r="H85" i="1"/>
  <c r="H84" i="1" s="1"/>
  <c r="H83" i="1" s="1"/>
  <c r="H77" i="1"/>
  <c r="H70" i="1"/>
  <c r="I105" i="1"/>
  <c r="H109" i="1"/>
  <c r="I97" i="1"/>
  <c r="H105" i="1"/>
  <c r="H97" i="1"/>
  <c r="H41" i="1"/>
  <c r="I96" i="1" l="1"/>
  <c r="I95" i="1" s="1"/>
  <c r="I67" i="1"/>
  <c r="H96" i="1"/>
  <c r="H95" i="1" l="1"/>
  <c r="H67" i="1" s="1"/>
  <c r="H51" i="1"/>
  <c r="H48" i="1"/>
  <c r="H40" i="1" l="1"/>
</calcChain>
</file>

<file path=xl/sharedStrings.xml><?xml version="1.0" encoding="utf-8"?>
<sst xmlns="http://schemas.openxmlformats.org/spreadsheetml/2006/main" count="744" uniqueCount="235">
  <si>
    <t>Название показателя</t>
  </si>
  <si>
    <t>Бюджетная классификация</t>
  </si>
  <si>
    <t>2019 год</t>
  </si>
  <si>
    <t>Вед</t>
  </si>
  <si>
    <t>РЗ</t>
  </si>
  <si>
    <t>ПР.</t>
  </si>
  <si>
    <t>ЦСР</t>
  </si>
  <si>
    <t>ВР</t>
  </si>
  <si>
    <t>Эк. класс.</t>
  </si>
  <si>
    <t>Администрация муниципального образования поселка Уршельский (сельское поселение) Гусь-Хрустального района Владимирской области</t>
  </si>
  <si>
    <t>703</t>
  </si>
  <si>
    <t>01</t>
  </si>
  <si>
    <t>000</t>
  </si>
  <si>
    <t>Функционирование Правительства Российской Федерации, высших исполнительных органов государственной власти субъектов  Российской Федерации, местных администраций</t>
  </si>
  <si>
    <t>04</t>
  </si>
  <si>
    <t>Непрограммные расходы органов местного самоуправления</t>
  </si>
  <si>
    <t>99</t>
  </si>
  <si>
    <t>Иные непрограммные расходы</t>
  </si>
  <si>
    <t>99 9</t>
  </si>
  <si>
    <t>Расходы на выплаты по оплате труда главы администрации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</si>
  <si>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ГА110</t>
  </si>
  <si>
    <t>Расходы на выплаты по оплате труда работников органов местного самоуправления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</si>
  <si>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99 9 00 00110</t>
  </si>
  <si>
    <t>Расходы на обеспечение функций государственных органов (закупка товаров, работ и услуг для  обеспечения государственных (муниципальных) нужд)</t>
  </si>
  <si>
    <t>99 9 00 00190</t>
  </si>
  <si>
    <t>99 9 00 2Ж100</t>
  </si>
  <si>
    <t>800</t>
  </si>
  <si>
    <t>Другие общегосударственные вопросы</t>
  </si>
  <si>
    <t>13</t>
  </si>
  <si>
    <t>Расходы на обеспечение функций органов местного самоуправления (Межбюджетные трансферты)</t>
  </si>
  <si>
    <t>500</t>
  </si>
  <si>
    <t>в т. ч. Межбюджетные трансферты, передаваемые бюджетам муниципальных районов 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</si>
  <si>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Обеспечение деятельности (оказание услуг) подведомственных учреждений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</si>
  <si>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99 9 00 00590</t>
  </si>
  <si>
    <t>100</t>
  </si>
  <si>
    <t>Обеспечение деятельности (оказание услуг) подведомственных учреждений муниципального образования (закупка товаров, работ и услуг для обеспечения государственных (муниципальных) нужд</t>
  </si>
  <si>
    <t>200</t>
  </si>
  <si>
    <t>221</t>
  </si>
  <si>
    <t>Обеспечение деятельности (оказание услуг) подведомственных учреждений муниципального образования (иные бюджетные ассигнования)</t>
  </si>
  <si>
    <t>290</t>
  </si>
  <si>
    <t>Уплата членских взносов в ассоциацию муниципальных образований (иные бюджетные ассигнования)</t>
  </si>
  <si>
    <t>99 9 00 20600</t>
  </si>
  <si>
    <t>НАЦИОНАЛЬНАЯ ОБОРОНА</t>
  </si>
  <si>
    <t>02</t>
  </si>
  <si>
    <t>Мобилизационная и вневойсковая подготовка</t>
  </si>
  <si>
    <t>03</t>
  </si>
  <si>
    <t>Осуществление первичного воинского учета на территориях, где отсутствуют военные комиссариаты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</si>
  <si>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99 9 00 51180</t>
  </si>
  <si>
    <t>Осуществление первичного воинского учета на территориях, где отсутствуют военные комиссариаты (закупка товаров, работ и услуг для обеспечения государственных (муниципальных) нужд)</t>
  </si>
  <si>
    <t>НАЦИОНАЛЬНАЯ БЕЗОПАСНОСТЬ И ПРАВООХРАНИТЕЛЬНАЯ ДЕЯТЕЛЬНОСТЬ</t>
  </si>
  <si>
    <t>Защита населения и территории от чрезвычайных ситуаций природного и техногенного характера, гражданская оборона</t>
  </si>
  <si>
    <t>09</t>
  </si>
  <si>
    <t>01 0 02</t>
  </si>
  <si>
    <t>Приобретение противопожарного инвентаря (закупка товаров, работ и услуг для обеспечения государственных (муниципальных) нужд)</t>
  </si>
  <si>
    <t>01 0 02 2ПБ21</t>
  </si>
  <si>
    <t>01 0 02 2ПБ22</t>
  </si>
  <si>
    <t>01 0 02 2ПБ23</t>
  </si>
  <si>
    <t>01 0 02 2ПБ25</t>
  </si>
  <si>
    <t>НАЦИОНАЛЬНАЯ ЭКОНОМИКА</t>
  </si>
  <si>
    <t>Расходы  на содержание и текущий ремонт автомобильных дорог местного значения в границах муниципального образования (закупка товаров, работ и услуг для обеспечения государственных (муниципальных) нужд)</t>
  </si>
  <si>
    <t>99 9 00 21660</t>
  </si>
  <si>
    <t>ЖИЛИЩНО-КОММУНАЛЬНОЕ ХОЗЯЙСТВО</t>
  </si>
  <si>
    <t>05</t>
  </si>
  <si>
    <t>Жилищное хозяйство</t>
  </si>
  <si>
    <t>Обеспечение мероприятий по капитальному ремонту многоквартирных домов (закупка товаров, работ и услуг для обеспечения государственных (муниципальных) нужд)</t>
  </si>
  <si>
    <t>99 9 00 09601</t>
  </si>
  <si>
    <t>Коммунальное хозяйство</t>
  </si>
  <si>
    <t>Благоустройство</t>
  </si>
  <si>
    <t>02 0 01</t>
  </si>
  <si>
    <t>02 0 02</t>
  </si>
  <si>
    <t>02 0 03</t>
  </si>
  <si>
    <t>Муниципальная программа "Формирование современной городской среды в посёлке Уршельский Гусь-Хрустального района Владимирской области на 2018-2022 год."</t>
  </si>
  <si>
    <t>04</t>
  </si>
  <si>
    <t>04 0 01</t>
  </si>
  <si>
    <t>Благоустройство дворовых территорий (закупка товаров, работ и услуг для обеспечения государственных (муниципальных) нужд)</t>
  </si>
  <si>
    <t>КУЛЬТУРА, КИНЕМАТОГРАФИЯ</t>
  </si>
  <si>
    <t>08</t>
  </si>
  <si>
    <t>Культура</t>
  </si>
  <si>
    <t>МКУК Уршельское ЦКО</t>
  </si>
  <si>
    <t>Муниципальная  программа  муниципального образования поселок Уршельский (сельское поселение) «Развитие культуры»</t>
  </si>
  <si>
    <t>03</t>
  </si>
  <si>
    <t>Основное мероприятие "Развитие культурно-досуговой деятельности"</t>
  </si>
  <si>
    <t>03 0 02</t>
  </si>
  <si>
    <t>Повышение оплаты труда работников бюджетной сферы в соответствии с указами Президента Российской Федерации от 7 мая 2012 года № 597, от 1 июня 2012 года № 761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</si>
  <si>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S0390</t>
  </si>
  <si>
    <t>Расходы на обеспечение деятельности (оказания услуг) МКУК Уршельское ЦКО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</si>
  <si>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03 0 02 Д0590</t>
  </si>
  <si>
    <t>Расходы на обеспечение деятельности (оказания услуг) МКУК Уршельское ЦКО (закупка товаров, работ и услуг для обеспечения государственных (муниципальных) нужд)</t>
  </si>
  <si>
    <t>Расходы на обеспечение деятельности (оказания услуг) МКУК Уршельское ЦКО (иные бюджетные ассигнования)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</si>
  <si>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</t>
  </si>
  <si>
    <t>99 9 00 70230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</si>
  <si>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</si>
  <si>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Другие вопросы в области культуры, кинематографии</t>
  </si>
  <si>
    <t>Расходы на обеспечение деятельности (оказание услуг) централизованных бухгалтерий</t>
  </si>
  <si>
    <t>99 9 00 ЦБ590</t>
  </si>
  <si>
    <t>Расходы на обеспечение деятельности (оказание услуг) централизованных бухгалтерий (за счет местного бюджета)  (расходы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</si>
  <si>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Расходы на обеспечение деятельности (оказание услуг) централизованных бухгалтерий (за счет местного бюджета)  (закупка товаров, работ и услуг для обеспечения государственных (муниципальных) нужд)</t>
  </si>
  <si>
    <t>СОЦИАЛЬНАЯ ПОЛИТИКА</t>
  </si>
  <si>
    <t>10</t>
  </si>
  <si>
    <t>Пенсионное обеспечение</t>
  </si>
  <si>
    <t>Доплаты к пенсиям муниципальным служащим и лицам, замещавшим муниципальные должности</t>
  </si>
  <si>
    <t>99 9 00 10950</t>
  </si>
  <si>
    <t>263</t>
  </si>
  <si>
    <t>Доплаты к пенсиям муниципальным служащим и лицам, замещавшим муниципальные должности (социальное обеспечение и иные выплаты населению)</t>
  </si>
  <si>
    <t>300</t>
  </si>
  <si>
    <t>Социальное обеспечение  населения</t>
  </si>
  <si>
    <t>СРЕДСТВА МАССОВОЙ ИНФОРМАЦИИ</t>
  </si>
  <si>
    <t>12</t>
  </si>
  <si>
    <t>Периодическая печать и издательства</t>
  </si>
  <si>
    <t>00</t>
  </si>
  <si>
    <t>Расходы на обеспечение функций администрации муниципального образования по размещению информации в средствах массовой информации (закупка товаров, работ и услуг для обеспечения государственных (муниципальных) нужд)</t>
  </si>
  <si>
    <t>99 9 00 0И290</t>
  </si>
  <si>
    <t>Муниципальная программа "Обеспечение первичных мер пожарной безопасности на территории муниципального образования поселок Уршельский (сельское поселение) Гусь-Хрустального района на 2019-2022 г.</t>
  </si>
  <si>
    <t>Основное мероприятие "Повышение готовности добровольной пожарной охраны к тушению пожаров и ведению аварийно-спасательных работ"</t>
  </si>
  <si>
    <t>Очистка от мусора пожарных водоемов  (закупка товаров, работ и услуг для обеспечения государственных (муниципальных) нужд)</t>
  </si>
  <si>
    <t>Ремонт подъездов с площадками (пирсами) для установления пожарных автомобилей и забора воды в любое время года естественным водоисточником (открытым водоемам)(закупка товаров, работ и услуг для обеспечения государственных (муниципальных) нужд)</t>
  </si>
  <si>
    <t>Создание минерализированных полос прилегающей территории(закупка товаров, работ и услуг для обеспечения государственных (муниципальных) нужд)</t>
  </si>
  <si>
    <t>Выкос сухой травы на пустырях и заброшенных участках(закупка товаров, работ и услуг для обеспечения государственных (муниципальных) нужд)</t>
  </si>
  <si>
    <t>Укрепление противопожарного состояния учреждений, жилого фонда, территории сельского поселения  (закупка товаров, работ и услуг для обеспечения государственных (муниципальных) нужд)</t>
  </si>
  <si>
    <t>Выполнение комплексных противопожарных мероприятий в жилом фонде малообеспеченных граждан(закупка товаров, работ и услуг для обеспечения государственных (муниципальных) нужд)</t>
  </si>
  <si>
    <t>Основное мероприятие "Противопожарная пропаганда при использовании средств массовой информации, наглядной агитации, листовок, личных бесед с гражданами"</t>
  </si>
  <si>
    <t>Информационное обеспечение, противопожарная пропаганда мер пожарной безопасности (закупка товаров, работ и услуг для обеспечения государственных (муниципальных) нужд)</t>
  </si>
  <si>
    <t>01 0 02 2ПБ24</t>
  </si>
  <si>
    <t>01 0 03</t>
  </si>
  <si>
    <t>01 0 03 2ПБ31</t>
  </si>
  <si>
    <t>01 0 03 2ПБ32</t>
  </si>
  <si>
    <t>01 0 04</t>
  </si>
  <si>
    <t>01 0 04 2ПБ41</t>
  </si>
  <si>
    <t>99 9 00 8Ч490</t>
  </si>
  <si>
    <t>99 9 00 S0080</t>
  </si>
  <si>
    <t>Обеспечение территорий документацией для осуществления градостроительной деятельности (закупка товаров, работ и услуг для обеспечения государственных (муниципальных) нужд)</t>
  </si>
  <si>
    <t>05 0 01</t>
  </si>
  <si>
    <t>400</t>
  </si>
  <si>
    <t xml:space="preserve">99 </t>
  </si>
  <si>
    <t>капитальный и текущий ремонт систем водоснабжения (закупка товаров, работ и услуг для обеспечения государственных (муниципальных) нужд)</t>
  </si>
  <si>
    <t>99 9 00 8В050</t>
  </si>
  <si>
    <t>Основное мероприятие "Создание условий по обеспечению безопасной и комфортной окружающей среды для населения, проживающего на территории муниципального образования"</t>
  </si>
  <si>
    <t>Уборка территории муниципального образования  (закупка товаров, работ и услуг для обеспечения государственных (муниципальных) нужд)</t>
  </si>
  <si>
    <t>Ремонт колодцев нецентрализованного водоснабжения (закупка товаров, работ и услуг для обеспечения государственных (муниципальных) нужд)</t>
  </si>
  <si>
    <t>Спиливание аварийных деревьев  (закупка товаров, работ и услуг для обеспечения государственных (муниципальных) нужд)</t>
  </si>
  <si>
    <t>Высадка цветущей рассады и подрезка ветвей деревьев (закупка товаров, работ и услуг для обеспечения государственных (муниципальных) нужд)</t>
  </si>
  <si>
    <t>Углубление, очистка дренажных канав (закупка товаров, работ и услуг для обеспечения государственных (муниципальных) нужд)</t>
  </si>
  <si>
    <t>Приобретение (изготовление) и установка информационных табличек (закупка товаров, работ и услуг для обеспечения государственных (муниципальных) нужд)</t>
  </si>
  <si>
    <t>Окос травы (закупка товаров, работ и услуг для обеспечения государственных (муниципальных) нужд)</t>
  </si>
  <si>
    <t>Основное мероприятие "Организация качественного и бесперебойного освещения территории муниципального образования"</t>
  </si>
  <si>
    <t>Проведение ремонта и технического обслуживания светильников уличного освещения  (закупка товаров, работ и услуг для обеспечения государственных (муниципальных) нужд)</t>
  </si>
  <si>
    <t>Потребление электрической энергии объектами уличного освещения и светофорного хозяйства (закупка товаров, работ и услуг для обеспечения государственных (муниципальных) нужд)</t>
  </si>
  <si>
    <t>Основное мероприятие "Создание условий по качественному содержанию объектов благоустройства и монументальных объектов муниципального образования"</t>
  </si>
  <si>
    <t>Обслуживание скверов (закупка товаров, работ и услуг для обеспечения государственных (муниципальных) нужд)</t>
  </si>
  <si>
    <t>Содержание монументальных объектов (памятников, обелисков и мемориальных досок), включая их частичную реставрацию(закупка товаров, работ и услуг для обеспечения государственных (муниципальных) нужд)</t>
  </si>
  <si>
    <t>Техническое оснащение праздничных мероприятий(закупка товаров, работ и услуг для обеспечения государственных (муниципальных) нужд)</t>
  </si>
  <si>
    <t>Обустройство детских площадок(закупка товаров, работ и услуг для обеспечения государственных (муниципальных) нужд)</t>
  </si>
  <si>
    <t>Организация и содержание мест захоронения (закупка товаров, работ и услуг для обеспечения государственных (муниципальных) нужд)</t>
  </si>
  <si>
    <t>02 0 01 2Б011</t>
  </si>
  <si>
    <t>02 0 01 2Б012</t>
  </si>
  <si>
    <t>02 0 01 2Б013</t>
  </si>
  <si>
    <t>02 0 01 2Б014</t>
  </si>
  <si>
    <t>02 0 01 2Б015</t>
  </si>
  <si>
    <t>02 0 01 2Б016</t>
  </si>
  <si>
    <t>02 0 01 2Б017</t>
  </si>
  <si>
    <t>02 0 02 2Б021</t>
  </si>
  <si>
    <t>02 0 02 2Б022</t>
  </si>
  <si>
    <t>02 0 03 2Б031</t>
  </si>
  <si>
    <t>02 0 03 2Б032</t>
  </si>
  <si>
    <t>02 0 03 2Б033</t>
  </si>
  <si>
    <t>02 0 03 2Б034</t>
  </si>
  <si>
    <t>02 0 03 2Б035</t>
  </si>
  <si>
    <t xml:space="preserve">Основное мероприятие "Благоустройство дворовых территорий" </t>
  </si>
  <si>
    <t>Муниципальная программа "Благоустройство территории в муниципальном образовании посёлок Уршельский в  2019-2021 годах"</t>
  </si>
  <si>
    <t>Содержание и обслуживание комплексной системы  экстренного оповещения населения и системы ТАСЦО в муниципальных образованиях (закупка товаров, работ и услуг для обеспечения государственных (муниципальных) нужд)</t>
  </si>
  <si>
    <t>Содержание и обслуживание комплексной системы  экстренного оповещения населения и системы ТАСЦО в муниципальных образованиях (иные бюджетные ассигнования)</t>
  </si>
  <si>
    <t>в т.ч. средства областного бюджета</t>
  </si>
  <si>
    <t>Основное мероприятие "Реализация первоочередных мер по противопожарной защите жилья, муниципальных учреждений, объектов культуры иных объектов массового нахождения людей"</t>
  </si>
  <si>
    <t>99 9 00 4Р183</t>
  </si>
  <si>
    <t>Другие вопросы в области национальной экономики</t>
  </si>
  <si>
    <t>Прочие мероприятия по качественному содержанию объектов благоустройства муниципального образования (закупка товаров, работ и услуг для обеспечения государственных (муниципальных) нужд)</t>
  </si>
  <si>
    <t>02 0 03 2Б036</t>
  </si>
  <si>
    <t>Проведение государственной экспертизы проектной документации по распределительному газопроводу (капитальные вложения в объекты недвижимого имущества государственной (муниципальной) собственности)</t>
  </si>
  <si>
    <t>Поддержка коммунального хозяйства (иные бюджетные асигнования)</t>
  </si>
  <si>
    <t>Потребление электрической энергии объектами уличного освещения и светофорного хозяйства (иные бюджетные асигнования)</t>
  </si>
  <si>
    <t>99 9 00 8Г050</t>
  </si>
  <si>
    <t>Техническое обслуживание и ремонт газопроводов (закупка товаров, работ и услуг для обеспечения государственных (муниципальных) нужд)</t>
  </si>
  <si>
    <t>04 0 01 25550</t>
  </si>
  <si>
    <t>в т.ч. средства федерального бюджета</t>
  </si>
  <si>
    <t>в т.ч. средства местного бюджета</t>
  </si>
  <si>
    <t>Расходы на обеспечение деятельности (оказание услуг) централизованных бухгалтерий (за счет местного бюджета), (иные бюджетные ассигнования)</t>
  </si>
  <si>
    <t>Основное мероприятие "Обеспечение устойчивого сокращения непригодного для проживания жилищного фонда "</t>
  </si>
  <si>
    <t xml:space="preserve">Муниципальная программа "Обеспечение устойчивого сокращения непригодного для проживания жилищного фонда муниципального образования поселок Уршельский на 2018-2022 годы" </t>
  </si>
  <si>
    <t>05 0 01 09702</t>
  </si>
  <si>
    <t>05 0 01 S9702</t>
  </si>
  <si>
    <t>Обеспечение устойчивого сокращения непригодного для проживания жилищного фонда (капитальные вложения в объекты недвижимого имущества государственной (муниципальной) собственности)</t>
  </si>
  <si>
    <t>05 0 F3</t>
  </si>
  <si>
    <t>Обеспечение устойчивого сокращения непригодного для проживания жилищного фонда за счет средств государственной корпорации-Фонда содействия реформирования ЖКХ (капитальные вложения в объекты недвижимого имущества государственной (муниципальной) собственности)</t>
  </si>
  <si>
    <t>Резервный фонд администрации муниципального образования</t>
  </si>
  <si>
    <t>32,00</t>
  </si>
  <si>
    <t>Резервный фонд администрации муниципального образования (социальное обеспечение и иные выплаты населению)</t>
  </si>
  <si>
    <t>99 9 00 2Ж120</t>
  </si>
  <si>
    <t>Расходы на обеспечение деятельности учреждений по хозяйственному обслуживанию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</si>
  <si>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99 9 00 00591</t>
  </si>
  <si>
    <t>Расходы на обеспечение деятельности учреждений по хозяйственному обслуживанию(закупка товаров, работ и услуг для обеспечения государственных (муниципальных) нужд</t>
  </si>
  <si>
    <t>Строительство, реконструкция и модернизация систем (объектов) теплоснабжения, водоснабжения, водоотведения и очистка сточных вод (капитальные вложения в объекты недвижимого имущества государственной (муниципальной) собственности)</t>
  </si>
  <si>
    <t>99 9 00 S1580</t>
  </si>
  <si>
    <t>04 0 F2 55550</t>
  </si>
  <si>
    <t>Тушение пожаров(закупка товаров, работ и услуг для обеспечения государственных (муниципальных) нужд)</t>
  </si>
  <si>
    <t>01 0 02 2ПБ26</t>
  </si>
  <si>
    <t>05 0 F3 67483</t>
  </si>
  <si>
    <t>05 0 F3 67484</t>
  </si>
  <si>
    <t>05 0 F3 6748S</t>
  </si>
  <si>
    <t>Благоустройство общественных и дворовых территорий (закупка товаров, работ и услуг для обеспечения государственных (муниципальных) нужд)</t>
  </si>
  <si>
    <t>Строительство линейного объекта: "Распределительный газопровод и газопроводы-вводы низкого давления для газоснабжения жилых домов" (капитальные вложения в объекты недвижимого имущества государственной (муниципальной) собственности)</t>
  </si>
  <si>
    <t>99 9 00 4Л182</t>
  </si>
  <si>
    <t xml:space="preserve">Муниципальная программа"Энергосбережение и повышение энергетической эффективности на территории МО                                 п. Уршельский на 2019 - 2023 годы» </t>
  </si>
  <si>
    <t>Основное мероприятие "Энергосберегающие мероприятия по модернизации систем уличного освещения"</t>
  </si>
  <si>
    <t>Разработка, проверка сметной документации в области энергосбережения  (закупка товаров, работ и услуг для обеспечения государственных (муниципальных) нужд)</t>
  </si>
  <si>
    <t>06</t>
  </si>
  <si>
    <t xml:space="preserve">06 0 01 </t>
  </si>
  <si>
    <t>06 0 01 2Э010</t>
  </si>
  <si>
    <t>Денежное поощрение (вознаграждение) сельским старостам ( социальное обеспечение и иные выплаты населению)</t>
  </si>
  <si>
    <t>99 9 00 10610</t>
  </si>
  <si>
    <t>Возмещение причиненного ущерба по мировому соглашению (иные бюджетные ассигнования)</t>
  </si>
  <si>
    <t>99 9 00 2В100</t>
  </si>
  <si>
    <t>99 9 00 2Ж110</t>
  </si>
  <si>
    <t>Расходы на капитальный ремонт муниципального жилищного фонда (закупка товаров, работ и услуг для обеспечения государственных (муниципальных) нужд)</t>
  </si>
  <si>
    <t xml:space="preserve">  Содержание и текущий ремонт муниципального жилищного фонда (закупка товаров, работ и услуг для обеспечения государственных (муниципальных) нужд)</t>
  </si>
  <si>
    <t>Содержание и текущий ремонт муниципального жилищного фонда (иные бюджетные асигнования)</t>
  </si>
  <si>
    <t>Проектно-изыскательские работы (экологическая экспертиза) по объекту "Распределительный газопровод высокого давления, ШРП, распределительные газопроводы и газопроводы-вводы низкого давления для газоснабжения жилых домов"</t>
  </si>
  <si>
    <t>Проектные разделы оценка окружающей среды и оценка воздействия на окружающую среду при строительстве объекта "Распределительный газопровод высокого давления, ШРП, распределительные газопроводы и газопроводы-вводы низкого давления для газоснабжения жилых домов"</t>
  </si>
  <si>
    <t>99 9 00 4Р184</t>
  </si>
  <si>
    <t>99 9 00 4Р185</t>
  </si>
  <si>
    <t>РАСХОДЫ БЮДЖЕТА МУНИЦИПАЛЬНОГО ОБРАЗОВАНИЯ ПОСЕЛОК УРШЕЛЬСКИЙ (СЕЛЬСКОЕ ПОСЕЛЕНИЕ) ГУСЬ-ХРУСТАЛЬНОГО РАЙОНА ВЛАДИМИРСКОЙ ОБЛАСТИ ЗА 2019 ГОД ПО ВЕДОМСТВЕННОЙ СТРУКТУРЕ РАСХОДОВ БЮДЖЕТОВ</t>
  </si>
  <si>
    <t xml:space="preserve">Приложение № 2                                к решению Совета                     народных депутатов                                    от №                          </t>
  </si>
  <si>
    <t>Денежное поощрение (вознаграждение) сельским старостам (закупка товаров, работ и услуг для обеспечения государственных (муниципальных) нужд)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</si>
  <si>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 (социальное обеспечение и иные выплаты населению)</t>
  </si>
  <si>
    <t>ОБЩЕГОСУДАРСТВЕННЫЕ ВОПРОСЫ</t>
  </si>
  <si>
    <t>Дорожное хозяйство (дорожные фонды)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</si>
</sst>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.00\ [$руб.-419];[Red]\-#,##0.00\ [$руб.-419]"/>
  </numFmts>
  <fonts count="31" x14ac:knownFonts="1">
    <font>
      <sz val="10"/>
      <name val="Arial Cyr"/>
      <family val="2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4"/>
      <name val="Arial Cyr"/>
      <family val="2"/>
      <charset val="204"/>
    </font>
    <font>
      <b/>
      <sz val="16"/>
      <name val="Arial Cyr"/>
      <family val="2"/>
      <charset val="204"/>
    </font>
    <font>
      <b/>
      <i/>
      <sz val="16"/>
      <name val="Arial Cyr"/>
      <family val="2"/>
      <charset val="204"/>
    </font>
    <font>
      <b/>
      <i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6"/>
      <name val="Arial Cyr"/>
      <family val="2"/>
      <charset val="204"/>
    </font>
    <font>
      <b/>
      <sz val="16"/>
      <name val="Arial"/>
      <family val="2"/>
      <charset val="204"/>
    </font>
    <font>
      <sz val="14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6"/>
      <color rgb="FF000000"/>
      <name val="Arial Cyr"/>
      <family val="2"/>
      <charset val="204"/>
    </font>
    <font>
      <sz val="16"/>
      <name val="Arial Cyr"/>
      <charset val="204"/>
    </font>
    <font>
      <sz val="14"/>
      <name val="Arial Cyr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5"/>
      <name val="Arial Cyr"/>
      <family val="2"/>
      <charset val="204"/>
    </font>
    <font>
      <sz val="15"/>
      <name val="Arial"/>
      <family val="2"/>
      <charset val="204"/>
    </font>
    <font>
      <b/>
      <sz val="14"/>
      <name val="Arial Cyr"/>
      <charset val="204"/>
    </font>
    <font>
      <sz val="16"/>
      <color indexed="8"/>
      <name val="Times New Roman"/>
      <family val="1"/>
      <charset val="204"/>
    </font>
    <font>
      <b/>
      <sz val="16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99CC00"/>
        <bgColor rgb="FFFFCC00"/>
      </patternFill>
    </fill>
    <fill>
      <patternFill patternType="solid">
        <fgColor rgb="FFFFFF99"/>
        <bgColor rgb="FFFFFFCC"/>
      </patternFill>
    </fill>
  </fills>
  <borders count="5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5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/>
    <xf numFmtId="0" fontId="4" fillId="0" borderId="0" xfId="1" applyFont="1" applyAlignment="1">
      <alignment horizontal="center" vertical="center" wrapText="1" shrinkToFit="1"/>
    </xf>
    <xf numFmtId="164" fontId="6" fillId="0" borderId="0" xfId="0" applyNumberFormat="1" applyFont="1" applyAlignment="1"/>
    <xf numFmtId="0" fontId="4" fillId="0" borderId="0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 shrinkToFit="1"/>
    </xf>
    <xf numFmtId="164" fontId="1" fillId="2" borderId="0" xfId="0" applyNumberFormat="1" applyFont="1" applyFill="1"/>
    <xf numFmtId="0" fontId="6" fillId="0" borderId="0" xfId="0" applyFont="1"/>
    <xf numFmtId="0" fontId="10" fillId="0" borderId="0" xfId="0" applyFont="1"/>
    <xf numFmtId="0" fontId="1" fillId="0" borderId="0" xfId="0" applyFont="1" applyBorder="1"/>
    <xf numFmtId="0" fontId="7" fillId="0" borderId="0" xfId="0" applyFont="1"/>
    <xf numFmtId="0" fontId="7" fillId="0" borderId="0" xfId="0" applyFont="1" applyBorder="1"/>
    <xf numFmtId="0" fontId="6" fillId="0" borderId="0" xfId="0" applyFont="1" applyBorder="1"/>
    <xf numFmtId="0" fontId="1" fillId="2" borderId="0" xfId="0" applyFont="1" applyFill="1" applyBorder="1" applyAlignment="1">
      <alignment vertical="top" wrapText="1"/>
    </xf>
    <xf numFmtId="49" fontId="1" fillId="2" borderId="0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Border="1" applyAlignment="1">
      <alignment horizontal="left" vertical="top" shrinkToFit="1"/>
    </xf>
    <xf numFmtId="164" fontId="2" fillId="0" borderId="0" xfId="0" applyNumberFormat="1" applyFont="1" applyBorder="1" applyAlignment="1">
      <alignment horizontal="right" vertical="top" shrinkToFit="1"/>
    </xf>
    <xf numFmtId="164" fontId="1" fillId="2" borderId="1" xfId="0" applyNumberFormat="1" applyFont="1" applyFill="1" applyBorder="1" applyAlignment="1">
      <alignment horizontal="right" vertical="top" shrinkToFit="1"/>
    </xf>
    <xf numFmtId="0" fontId="1" fillId="2" borderId="0" xfId="0" applyFont="1" applyFill="1" applyBorder="1" applyAlignment="1">
      <alignment vertical="top"/>
    </xf>
    <xf numFmtId="164" fontId="11" fillId="0" borderId="0" xfId="0" applyNumberFormat="1" applyFont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center" wrapText="1" indent="1"/>
    </xf>
    <xf numFmtId="49" fontId="1" fillId="2" borderId="0" xfId="0" applyNumberFormat="1" applyFont="1" applyFill="1" applyBorder="1" applyAlignment="1">
      <alignment horizontal="left" vertical="top" shrinkToFit="1"/>
    </xf>
    <xf numFmtId="49" fontId="1" fillId="0" borderId="0" xfId="0" applyNumberFormat="1" applyFont="1" applyBorder="1" applyAlignment="1">
      <alignment horizontal="center" vertical="top" shrinkToFit="1"/>
    </xf>
    <xf numFmtId="0" fontId="1" fillId="2" borderId="0" xfId="0" applyFont="1" applyFill="1" applyBorder="1" applyAlignment="1">
      <alignment horizontal="left" vertical="top" wrapText="1" indent="1"/>
    </xf>
    <xf numFmtId="0" fontId="1" fillId="0" borderId="0" xfId="0" applyFont="1" applyBorder="1" applyAlignment="1">
      <alignment horizontal="left" vertical="center" wrapText="1"/>
    </xf>
    <xf numFmtId="164" fontId="7" fillId="0" borderId="0" xfId="0" applyNumberFormat="1" applyFont="1" applyBorder="1" applyAlignment="1">
      <alignment horizontal="right" vertical="top" shrinkToFit="1"/>
    </xf>
    <xf numFmtId="164" fontId="6" fillId="3" borderId="1" xfId="0" applyNumberFormat="1" applyFont="1" applyFill="1" applyBorder="1" applyAlignment="1">
      <alignment horizontal="right" vertical="top" shrinkToFit="1"/>
    </xf>
    <xf numFmtId="164" fontId="6" fillId="4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"/>
    </xf>
    <xf numFmtId="164" fontId="1" fillId="0" borderId="1" xfId="0" applyNumberFormat="1" applyFont="1" applyBorder="1" applyAlignment="1">
      <alignment horizontal="right" vertical="top" shrinkToFit="1"/>
    </xf>
    <xf numFmtId="0" fontId="1" fillId="0" borderId="0" xfId="0" applyFont="1" applyBorder="1" applyAlignment="1">
      <alignment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 indent="15"/>
    </xf>
    <xf numFmtId="164" fontId="10" fillId="2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5"/>
    </xf>
    <xf numFmtId="164" fontId="9" fillId="4" borderId="1" xfId="0" applyNumberFormat="1" applyFont="1" applyFill="1" applyBorder="1" applyAlignment="1">
      <alignment horizontal="right" vertical="top" shrinkToFit="1"/>
    </xf>
    <xf numFmtId="164" fontId="6" fillId="6" borderId="2" xfId="0" applyNumberFormat="1" applyFont="1" applyFill="1" applyBorder="1" applyAlignment="1">
      <alignment horizontal="right" vertical="top" shrinkToFit="1"/>
    </xf>
    <xf numFmtId="49" fontId="1" fillId="0" borderId="3" xfId="0" applyNumberFormat="1" applyFont="1" applyBorder="1" applyAlignment="1">
      <alignment horizontal="left" vertical="top" wrapText="1"/>
    </xf>
    <xf numFmtId="49" fontId="18" fillId="0" borderId="3" xfId="0" applyNumberFormat="1" applyFont="1" applyBorder="1" applyAlignment="1">
      <alignment horizontal="left" vertical="top" wrapText="1"/>
    </xf>
    <xf numFmtId="49" fontId="18" fillId="0" borderId="3" xfId="0" applyNumberFormat="1" applyFont="1" applyFill="1" applyBorder="1" applyAlignment="1">
      <alignment horizontal="left" vertical="top" wrapText="1"/>
    </xf>
    <xf numFmtId="49" fontId="1" fillId="0" borderId="3" xfId="0" applyNumberFormat="1" applyFont="1" applyBorder="1" applyAlignment="1">
      <alignment horizontal="center" vertical="top" wrapText="1"/>
    </xf>
    <xf numFmtId="49" fontId="28" fillId="0" borderId="3" xfId="0" applyNumberFormat="1" applyFont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right" vertical="top" shrinkToFit="1"/>
    </xf>
    <xf numFmtId="0" fontId="1" fillId="0" borderId="3" xfId="0" applyFont="1" applyBorder="1" applyAlignment="1">
      <alignment horizontal="center" vertical="top" wrapText="1"/>
    </xf>
    <xf numFmtId="49" fontId="6" fillId="0" borderId="3" xfId="0" applyNumberFormat="1" applyFont="1" applyFill="1" applyBorder="1" applyAlignment="1">
      <alignment horizontal="left" vertical="top" wrapText="1"/>
    </xf>
    <xf numFmtId="49" fontId="6" fillId="0" borderId="3" xfId="0" applyNumberFormat="1" applyFont="1" applyBorder="1" applyAlignment="1">
      <alignment horizontal="center" vertical="top" wrapText="1"/>
    </xf>
    <xf numFmtId="0" fontId="1" fillId="0" borderId="3" xfId="0" applyFont="1" applyBorder="1" applyAlignment="1">
      <alignment vertical="top" wrapText="1"/>
    </xf>
    <xf numFmtId="4" fontId="21" fillId="0" borderId="3" xfId="0" applyNumberFormat="1" applyFont="1" applyFill="1" applyBorder="1" applyAlignment="1">
      <alignment horizontal="right" vertical="top" wrapText="1"/>
    </xf>
    <xf numFmtId="4" fontId="22" fillId="0" borderId="3" xfId="0" applyNumberFormat="1" applyFont="1" applyFill="1" applyBorder="1" applyAlignment="1">
      <alignment horizontal="right" vertical="top" shrinkToFit="1"/>
    </xf>
    <xf numFmtId="4" fontId="2" fillId="0" borderId="3" xfId="0" applyNumberFormat="1" applyFont="1" applyBorder="1" applyAlignment="1">
      <alignment horizontal="right" vertical="top" wrapText="1"/>
    </xf>
    <xf numFmtId="49" fontId="6" fillId="0" borderId="3" xfId="0" applyNumberFormat="1" applyFont="1" applyBorder="1" applyAlignment="1">
      <alignment horizontal="left" vertical="top" wrapText="1"/>
    </xf>
    <xf numFmtId="0" fontId="28" fillId="0" borderId="3" xfId="0" applyFont="1" applyBorder="1" applyAlignment="1">
      <alignment horizontal="center" vertical="top" wrapText="1"/>
    </xf>
    <xf numFmtId="0" fontId="1" fillId="0" borderId="3" xfId="0" applyFont="1" applyFill="1" applyBorder="1" applyAlignment="1">
      <alignment vertical="top" wrapText="1"/>
    </xf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horizontal="left" wrapText="1"/>
    </xf>
    <xf numFmtId="164" fontId="2" fillId="2" borderId="0" xfId="0" applyNumberFormat="1" applyFont="1" applyFill="1" applyBorder="1" applyAlignment="1">
      <alignment horizontal="right" wrapText="1"/>
    </xf>
    <xf numFmtId="164" fontId="0" fillId="0" borderId="3" xfId="0" applyNumberFormat="1" applyBorder="1" applyAlignment="1">
      <alignment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4" fontId="7" fillId="0" borderId="3" xfId="0" applyNumberFormat="1" applyFont="1" applyBorder="1" applyAlignment="1">
      <alignment horizontal="right" vertical="top" shrinkToFit="1"/>
    </xf>
    <xf numFmtId="4" fontId="6" fillId="3" borderId="3" xfId="0" applyNumberFormat="1" applyFont="1" applyFill="1" applyBorder="1" applyAlignment="1">
      <alignment horizontal="right" vertical="top" shrinkToFit="1"/>
    </xf>
    <xf numFmtId="0" fontId="7" fillId="0" borderId="3" xfId="0" applyFont="1" applyBorder="1" applyAlignment="1">
      <alignment horizontal="left" vertical="top" wrapText="1"/>
    </xf>
    <xf numFmtId="49" fontId="7" fillId="0" borderId="3" xfId="0" applyNumberFormat="1" applyFont="1" applyBorder="1" applyAlignment="1">
      <alignment horizontal="center" vertical="top" wrapText="1"/>
    </xf>
    <xf numFmtId="49" fontId="8" fillId="0" borderId="3" xfId="0" applyNumberFormat="1" applyFont="1" applyBorder="1" applyAlignment="1">
      <alignment horizontal="center" vertical="top" wrapText="1"/>
    </xf>
    <xf numFmtId="49" fontId="8" fillId="0" borderId="3" xfId="0" applyNumberFormat="1" applyFont="1" applyBorder="1" applyAlignment="1">
      <alignment horizontal="left" vertical="top" wrapText="1"/>
    </xf>
    <xf numFmtId="0" fontId="9" fillId="0" borderId="3" xfId="0" applyFont="1" applyBorder="1" applyAlignment="1">
      <alignment vertical="top" wrapText="1"/>
    </xf>
    <xf numFmtId="4" fontId="1" fillId="2" borderId="3" xfId="0" applyNumberFormat="1" applyFont="1" applyFill="1" applyBorder="1" applyAlignment="1">
      <alignment horizontal="right" vertical="top" shrinkToFit="1"/>
    </xf>
    <xf numFmtId="4" fontId="2" fillId="0" borderId="3" xfId="0" applyNumberFormat="1" applyFont="1" applyBorder="1" applyAlignment="1">
      <alignment horizontal="right" vertical="top" shrinkToFit="1"/>
    </xf>
    <xf numFmtId="0" fontId="6" fillId="0" borderId="3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49" fontId="7" fillId="0" borderId="3" xfId="0" applyNumberFormat="1" applyFont="1" applyBorder="1" applyAlignment="1">
      <alignment horizontal="left" vertical="top" wrapText="1"/>
    </xf>
    <xf numFmtId="4" fontId="7" fillId="0" borderId="3" xfId="0" applyNumberFormat="1" applyFont="1" applyBorder="1" applyAlignment="1">
      <alignment horizontal="right" vertical="top" wrapText="1"/>
    </xf>
    <xf numFmtId="0" fontId="7" fillId="0" borderId="3" xfId="0" applyFont="1" applyBorder="1" applyAlignment="1">
      <alignment horizontal="center" vertical="top" wrapText="1"/>
    </xf>
    <xf numFmtId="4" fontId="6" fillId="2" borderId="3" xfId="0" applyNumberFormat="1" applyFont="1" applyFill="1" applyBorder="1" applyAlignment="1">
      <alignment horizontal="right" vertical="top" shrinkToFit="1"/>
    </xf>
    <xf numFmtId="4" fontId="17" fillId="0" borderId="3" xfId="0" applyNumberFormat="1" applyFont="1" applyBorder="1" applyAlignment="1">
      <alignment horizontal="right" vertical="top" wrapText="1"/>
    </xf>
    <xf numFmtId="4" fontId="18" fillId="2" borderId="3" xfId="0" applyNumberFormat="1" applyFont="1" applyFill="1" applyBorder="1" applyAlignment="1">
      <alignment horizontal="right" vertical="top" shrinkToFit="1"/>
    </xf>
    <xf numFmtId="0" fontId="10" fillId="0" borderId="3" xfId="0" applyFont="1" applyBorder="1" applyAlignment="1">
      <alignment vertical="top" wrapText="1"/>
    </xf>
    <xf numFmtId="4" fontId="11" fillId="0" borderId="3" xfId="0" applyNumberFormat="1" applyFont="1" applyBorder="1" applyAlignment="1">
      <alignment horizontal="right" vertical="top" wrapText="1"/>
    </xf>
    <xf numFmtId="4" fontId="1" fillId="4" borderId="3" xfId="0" applyNumberFormat="1" applyFont="1" applyFill="1" applyBorder="1" applyAlignment="1">
      <alignment horizontal="right" vertical="top" shrinkToFit="1"/>
    </xf>
    <xf numFmtId="4" fontId="6" fillId="4" borderId="3" xfId="0" applyNumberFormat="1" applyFont="1" applyFill="1" applyBorder="1" applyAlignment="1">
      <alignment horizontal="right" vertical="top" shrinkToFit="1"/>
    </xf>
    <xf numFmtId="4" fontId="6" fillId="0" borderId="3" xfId="0" applyNumberFormat="1" applyFont="1" applyBorder="1" applyAlignment="1">
      <alignment horizontal="right" vertical="top" shrinkToFit="1"/>
    </xf>
    <xf numFmtId="0" fontId="8" fillId="0" borderId="3" xfId="0" applyFont="1" applyBorder="1" applyAlignment="1">
      <alignment vertical="top" wrapText="1"/>
    </xf>
    <xf numFmtId="4" fontId="1" fillId="0" borderId="3" xfId="0" applyNumberFormat="1" applyFont="1" applyBorder="1" applyAlignment="1">
      <alignment horizontal="right" vertical="top" shrinkToFit="1"/>
    </xf>
    <xf numFmtId="4" fontId="1" fillId="5" borderId="3" xfId="0" applyNumberFormat="1" applyFont="1" applyFill="1" applyBorder="1" applyAlignment="1">
      <alignment horizontal="right" vertical="top" shrinkToFit="1"/>
    </xf>
    <xf numFmtId="0" fontId="19" fillId="0" borderId="3" xfId="0" applyFont="1" applyFill="1" applyBorder="1" applyAlignment="1">
      <alignment vertical="top" wrapText="1"/>
    </xf>
    <xf numFmtId="49" fontId="19" fillId="0" borderId="3" xfId="0" applyNumberFormat="1" applyFont="1" applyFill="1" applyBorder="1" applyAlignment="1">
      <alignment horizontal="left" vertical="top" wrapText="1"/>
    </xf>
    <xf numFmtId="49" fontId="20" fillId="0" borderId="3" xfId="0" applyNumberFormat="1" applyFont="1" applyFill="1" applyBorder="1" applyAlignment="1">
      <alignment horizontal="left" vertical="top" wrapText="1"/>
    </xf>
    <xf numFmtId="4" fontId="21" fillId="0" borderId="3" xfId="0" applyNumberFormat="1" applyFont="1" applyFill="1" applyBorder="1" applyAlignment="1">
      <alignment horizontal="right" vertical="top" shrinkToFit="1"/>
    </xf>
    <xf numFmtId="4" fontId="1" fillId="0" borderId="3" xfId="0" applyNumberFormat="1" applyFont="1" applyBorder="1" applyAlignment="1">
      <alignment horizontal="right" vertical="top" wrapText="1"/>
    </xf>
    <xf numFmtId="4" fontId="23" fillId="0" borderId="3" xfId="0" applyNumberFormat="1" applyFont="1" applyFill="1" applyBorder="1" applyAlignment="1">
      <alignment horizontal="right" vertical="top" shrinkToFit="1"/>
    </xf>
    <xf numFmtId="4" fontId="1" fillId="2" borderId="3" xfId="0" applyNumberFormat="1" applyFont="1" applyFill="1" applyBorder="1" applyAlignment="1">
      <alignment horizontal="right" vertical="top" wrapText="1"/>
    </xf>
    <xf numFmtId="4" fontId="24" fillId="0" borderId="3" xfId="0" applyNumberFormat="1" applyFont="1" applyFill="1" applyBorder="1" applyAlignment="1">
      <alignment horizontal="right" vertical="top" shrinkToFit="1"/>
    </xf>
    <xf numFmtId="0" fontId="25" fillId="0" borderId="3" xfId="0" applyFont="1" applyFill="1" applyBorder="1" applyAlignment="1">
      <alignment vertical="top" wrapText="1"/>
    </xf>
    <xf numFmtId="49" fontId="20" fillId="0" borderId="3" xfId="0" applyNumberFormat="1" applyFont="1" applyBorder="1" applyAlignment="1">
      <alignment horizontal="left" vertical="top" wrapText="1"/>
    </xf>
    <xf numFmtId="0" fontId="28" fillId="0" borderId="3" xfId="0" applyFont="1" applyBorder="1" applyAlignment="1">
      <alignment vertical="top" wrapText="1"/>
    </xf>
    <xf numFmtId="0" fontId="20" fillId="0" borderId="3" xfId="0" applyFont="1" applyBorder="1" applyAlignment="1">
      <alignment vertical="top" wrapText="1"/>
    </xf>
    <xf numFmtId="0" fontId="20" fillId="0" borderId="3" xfId="0" applyFont="1" applyFill="1" applyBorder="1" applyAlignment="1">
      <alignment horizontal="left" vertical="top" wrapText="1"/>
    </xf>
    <xf numFmtId="49" fontId="19" fillId="0" borderId="3" xfId="0" applyNumberFormat="1" applyFont="1" applyBorder="1" applyAlignment="1">
      <alignment horizontal="left" vertical="top" wrapText="1"/>
    </xf>
    <xf numFmtId="0" fontId="26" fillId="0" borderId="3" xfId="0" applyFont="1" applyBorder="1" applyAlignment="1">
      <alignment vertical="top" wrapText="1"/>
    </xf>
    <xf numFmtId="0" fontId="27" fillId="0" borderId="3" xfId="0" applyFont="1" applyBorder="1" applyAlignment="1">
      <alignment vertical="top" wrapText="1"/>
    </xf>
    <xf numFmtId="0" fontId="21" fillId="0" borderId="3" xfId="0" applyFont="1" applyBorder="1" applyAlignment="1">
      <alignment vertical="top" wrapText="1"/>
    </xf>
    <xf numFmtId="4" fontId="18" fillId="0" borderId="3" xfId="0" applyNumberFormat="1" applyFont="1" applyBorder="1" applyAlignment="1">
      <alignment horizontal="right" vertical="top" shrinkToFit="1"/>
    </xf>
    <xf numFmtId="0" fontId="29" fillId="0" borderId="3" xfId="0" applyFont="1" applyBorder="1" applyAlignment="1">
      <alignment vertical="top" wrapText="1"/>
    </xf>
    <xf numFmtId="4" fontId="30" fillId="0" borderId="3" xfId="0" applyNumberFormat="1" applyFont="1" applyBorder="1" applyAlignment="1">
      <alignment horizontal="right" vertical="top" wrapText="1"/>
    </xf>
    <xf numFmtId="4" fontId="28" fillId="2" borderId="3" xfId="0" applyNumberFormat="1" applyFont="1" applyFill="1" applyBorder="1" applyAlignment="1">
      <alignment horizontal="right" vertical="top" shrinkToFit="1"/>
    </xf>
    <xf numFmtId="0" fontId="21" fillId="0" borderId="3" xfId="0" applyFont="1" applyFill="1" applyBorder="1" applyAlignment="1">
      <alignment vertical="top" wrapText="1"/>
    </xf>
    <xf numFmtId="4" fontId="7" fillId="2" borderId="3" xfId="0" applyNumberFormat="1" applyFont="1" applyFill="1" applyBorder="1" applyAlignment="1">
      <alignment horizontal="right" vertical="top" shrinkToFit="1"/>
    </xf>
    <xf numFmtId="4" fontId="8" fillId="0" borderId="3" xfId="0" applyNumberFormat="1" applyFont="1" applyBorder="1" applyAlignment="1">
      <alignment horizontal="right" vertical="top" wrapText="1"/>
    </xf>
    <xf numFmtId="0" fontId="6" fillId="0" borderId="3" xfId="0" applyFont="1" applyBorder="1" applyAlignment="1">
      <alignment vertical="top" wrapText="1"/>
    </xf>
    <xf numFmtId="0" fontId="13" fillId="2" borderId="3" xfId="0" applyFont="1" applyFill="1" applyBorder="1" applyAlignment="1">
      <alignment vertical="top" wrapText="1"/>
    </xf>
    <xf numFmtId="0" fontId="6" fillId="2" borderId="3" xfId="0" applyFont="1" applyFill="1" applyBorder="1" applyAlignment="1">
      <alignment vertical="top" wrapText="1"/>
    </xf>
    <xf numFmtId="49" fontId="6" fillId="2" borderId="3" xfId="0" applyNumberFormat="1" applyFont="1" applyFill="1" applyBorder="1" applyAlignment="1">
      <alignment horizontal="center" vertical="top" wrapText="1"/>
    </xf>
    <xf numFmtId="49" fontId="13" fillId="0" borderId="3" xfId="0" applyNumberFormat="1" applyFont="1" applyBorder="1" applyAlignment="1">
      <alignment horizontal="center" vertical="top" shrinkToFit="1"/>
    </xf>
    <xf numFmtId="49" fontId="10" fillId="0" borderId="3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vertical="top" wrapText="1"/>
    </xf>
    <xf numFmtId="4" fontId="18" fillId="4" borderId="3" xfId="0" applyNumberFormat="1" applyFont="1" applyFill="1" applyBorder="1" applyAlignment="1">
      <alignment horizontal="right" vertical="top" shrinkToFit="1"/>
    </xf>
    <xf numFmtId="4" fontId="14" fillId="0" borderId="3" xfId="0" applyNumberFormat="1" applyFont="1" applyBorder="1"/>
    <xf numFmtId="0" fontId="6" fillId="0" borderId="3" xfId="0" applyFont="1" applyBorder="1" applyAlignment="1">
      <alignment horizontal="left" vertical="top" wrapText="1"/>
    </xf>
    <xf numFmtId="4" fontId="15" fillId="0" borderId="3" xfId="0" applyNumberFormat="1" applyFont="1" applyBorder="1"/>
    <xf numFmtId="0" fontId="16" fillId="0" borderId="3" xfId="0" applyFont="1" applyBorder="1" applyAlignment="1">
      <alignment vertical="top" wrapText="1"/>
    </xf>
    <xf numFmtId="49" fontId="12" fillId="0" borderId="3" xfId="0" applyNumberFormat="1" applyFont="1" applyBorder="1" applyAlignment="1">
      <alignment horizontal="center" vertical="top" shrinkToFit="1"/>
    </xf>
    <xf numFmtId="49" fontId="16" fillId="0" borderId="3" xfId="0" applyNumberFormat="1" applyFont="1" applyBorder="1" applyAlignment="1">
      <alignment horizontal="center" vertical="top" shrinkToFit="1"/>
    </xf>
    <xf numFmtId="4" fontId="7" fillId="0" borderId="3" xfId="0" applyNumberFormat="1" applyFont="1" applyFill="1" applyBorder="1" applyAlignment="1">
      <alignment horizontal="right" vertical="top" wrapText="1"/>
    </xf>
    <xf numFmtId="49" fontId="28" fillId="0" borderId="3" xfId="0" applyNumberFormat="1" applyFont="1" applyBorder="1" applyAlignment="1">
      <alignment horizontal="left" vertical="top" wrapText="1"/>
    </xf>
    <xf numFmtId="4" fontId="7" fillId="0" borderId="3" xfId="0" applyNumberFormat="1" applyFont="1" applyFill="1" applyBorder="1" applyAlignment="1">
      <alignment horizontal="right" vertical="top" shrinkToFit="1"/>
    </xf>
    <xf numFmtId="4" fontId="6" fillId="0" borderId="3" xfId="0" applyNumberFormat="1" applyFont="1" applyFill="1" applyBorder="1" applyAlignment="1">
      <alignment horizontal="right" vertical="top" shrinkToFit="1"/>
    </xf>
    <xf numFmtId="0" fontId="18" fillId="0" borderId="3" xfId="0" applyFont="1" applyBorder="1" applyAlignment="1">
      <alignment vertical="top" wrapText="1"/>
    </xf>
    <xf numFmtId="4" fontId="22" fillId="0" borderId="3" xfId="0" applyNumberFormat="1" applyFont="1" applyFill="1" applyBorder="1" applyAlignment="1">
      <alignment horizontal="right" vertical="top" wrapText="1"/>
    </xf>
    <xf numFmtId="0" fontId="28" fillId="0" borderId="3" xfId="0" applyFont="1" applyBorder="1" applyAlignment="1">
      <alignment horizontal="left" vertical="top" wrapText="1"/>
    </xf>
    <xf numFmtId="0" fontId="5" fillId="0" borderId="0" xfId="1" applyFont="1" applyBorder="1" applyAlignment="1">
      <alignment horizontal="left" vertical="top" wrapText="1" shrinkToFi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top" wrapText="1"/>
    </xf>
    <xf numFmtId="0" fontId="5" fillId="0" borderId="0" xfId="1" applyFont="1" applyAlignment="1">
      <alignment horizontal="right" vertical="center" wrapText="1" shrinkToFit="1"/>
    </xf>
    <xf numFmtId="0" fontId="0" fillId="0" borderId="0" xfId="0" applyFont="1" applyAlignment="1">
      <alignment horizontal="right"/>
    </xf>
    <xf numFmtId="0" fontId="0" fillId="0" borderId="0" xfId="0" applyAlignment="1"/>
    <xf numFmtId="0" fontId="9" fillId="0" borderId="3" xfId="0" applyFont="1" applyBorder="1" applyAlignment="1">
      <alignment vertical="top" wrapText="1"/>
    </xf>
    <xf numFmtId="0" fontId="10" fillId="2" borderId="0" xfId="0" applyFont="1" applyFill="1" applyBorder="1" applyAlignment="1">
      <alignment horizontal="left" vertical="top"/>
    </xf>
    <xf numFmtId="0" fontId="10" fillId="0" borderId="0" xfId="0" applyFont="1" applyBorder="1" applyAlignment="1">
      <alignment horizontal="left" vertical="center" wrapText="1"/>
    </xf>
    <xf numFmtId="0" fontId="10" fillId="2" borderId="0" xfId="0" applyFont="1" applyFill="1" applyBorder="1" applyAlignment="1">
      <alignment horizontal="left" vertical="top" wrapText="1"/>
    </xf>
    <xf numFmtId="0" fontId="6" fillId="0" borderId="0" xfId="0" applyFont="1" applyBorder="1" applyAlignment="1">
      <alignment horizontal="left" vertical="top" wrapText="1"/>
    </xf>
    <xf numFmtId="0" fontId="10" fillId="0" borderId="0" xfId="0" applyFont="1" applyBorder="1" applyAlignment="1">
      <alignment horizontal="left" vertical="top" wrapText="1"/>
    </xf>
    <xf numFmtId="0" fontId="10" fillId="0" borderId="0" xfId="0" applyFont="1" applyBorder="1" applyAlignment="1">
      <alignment horizontal="left" vertical="top"/>
    </xf>
    <xf numFmtId="0" fontId="10" fillId="2" borderId="0" xfId="0" applyFont="1" applyFill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6" fillId="2" borderId="0" xfId="0" applyFont="1" applyFill="1" applyBorder="1" applyAlignment="1">
      <alignment horizontal="left"/>
    </xf>
  </cellXfs>
  <cellStyles count="2">
    <cellStyle name="Обычный" xfId="0" builtinId="0"/>
    <cellStyle name="Пояснение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102;&#1076;&#1078;&#1077;&#1090;%20&#1085;&#1072;%202018-2020%20&#1073;&#1077;&#1079;%20&#1091;&#1089;&#1083;&#1086;&#1074;&#1085;&#1086;&#1091;&#1090;&#1074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на 2018-2020 без условно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1027"/>
  <sheetViews>
    <sheetView tabSelected="1" topLeftCell="A52" zoomScale="73" zoomScaleNormal="73" zoomScaleSheetLayoutView="25" zoomScalePageLayoutView="80" workbookViewId="0">
      <selection activeCell="F55" sqref="F55"/>
    </sheetView>
  </sheetViews>
  <sheetFormatPr defaultRowHeight="20.25" x14ac:dyDescent="0.3"/>
  <cols>
    <col min="1" max="1" width="73.42578125" style="1" customWidth="1"/>
    <col min="2" max="2" width="7" style="1" bestFit="1" customWidth="1"/>
    <col min="3" max="4" width="6.140625" style="1"/>
    <col min="5" max="5" width="20.140625" style="2" customWidth="1"/>
    <col min="6" max="6" width="8.140625" style="1" customWidth="1"/>
    <col min="7" max="7" width="0" style="1" hidden="1"/>
    <col min="8" max="8" width="16.85546875" style="3" bestFit="1" customWidth="1"/>
    <col min="9" max="9" width="0" style="1" hidden="1"/>
    <col min="10" max="1021" width="6.140625" style="1"/>
    <col min="1022" max="1023" width="7.7109375"/>
  </cols>
  <sheetData>
    <row r="1" spans="1:1022" ht="53.1" customHeight="1" x14ac:dyDescent="0.25">
      <c r="A1" s="4"/>
      <c r="B1" s="4"/>
      <c r="C1" s="4"/>
      <c r="D1" s="4"/>
      <c r="E1" s="138" t="s">
        <v>230</v>
      </c>
      <c r="F1" s="139"/>
      <c r="G1" s="139"/>
      <c r="H1" s="139"/>
      <c r="I1" s="5"/>
      <c r="J1" s="13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</row>
    <row r="2" spans="1:1022" ht="17.25" customHeight="1" x14ac:dyDescent="0.25">
      <c r="A2" s="4"/>
      <c r="B2" s="4"/>
      <c r="C2" s="4"/>
      <c r="D2" s="4"/>
      <c r="E2" s="140"/>
      <c r="F2" s="140"/>
      <c r="G2" s="140"/>
      <c r="H2" s="140"/>
      <c r="I2" s="5"/>
      <c r="J2" s="131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</row>
    <row r="3" spans="1:1022" ht="17.649999999999999" customHeight="1" x14ac:dyDescent="0.25">
      <c r="A3" s="4"/>
      <c r="B3" s="6"/>
      <c r="C3" s="7"/>
      <c r="D3" s="6"/>
      <c r="E3" s="6"/>
      <c r="F3" s="7"/>
      <c r="G3" s="132"/>
      <c r="H3" s="132"/>
      <c r="I3" s="5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</row>
    <row r="4" spans="1:1022" ht="18" customHeight="1" x14ac:dyDescent="0.25">
      <c r="A4" s="133" t="s">
        <v>229</v>
      </c>
      <c r="B4" s="133"/>
      <c r="C4" s="133"/>
      <c r="D4" s="133"/>
      <c r="E4" s="133"/>
      <c r="F4" s="133"/>
      <c r="G4" s="133"/>
      <c r="H4" s="133"/>
      <c r="I4" s="5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</row>
    <row r="5" spans="1:1022" ht="19.5" customHeight="1" x14ac:dyDescent="0.25">
      <c r="A5" s="133"/>
      <c r="B5" s="133"/>
      <c r="C5" s="133"/>
      <c r="D5" s="133"/>
      <c r="E5" s="133"/>
      <c r="F5" s="133"/>
      <c r="G5" s="133"/>
      <c r="H5" s="133"/>
      <c r="I5" s="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</row>
    <row r="6" spans="1:1022" ht="34.5" customHeight="1" x14ac:dyDescent="0.25">
      <c r="A6" s="133"/>
      <c r="B6" s="133"/>
      <c r="C6" s="133"/>
      <c r="D6" s="133"/>
      <c r="E6" s="133"/>
      <c r="F6" s="133"/>
      <c r="G6" s="133"/>
      <c r="H6" s="133"/>
      <c r="I6" s="5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</row>
    <row r="7" spans="1:1022" ht="30.75" customHeight="1" x14ac:dyDescent="0.3">
      <c r="A7"/>
      <c r="B7" s="55"/>
      <c r="C7" s="55"/>
      <c r="D7" s="55"/>
      <c r="E7" s="56"/>
      <c r="F7" s="55"/>
      <c r="G7" s="55"/>
      <c r="H7" s="57"/>
      <c r="I7" s="8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</row>
    <row r="8" spans="1:1022" ht="56.25" customHeight="1" x14ac:dyDescent="0.2">
      <c r="A8" s="134" t="s">
        <v>0</v>
      </c>
      <c r="B8" s="135" t="s">
        <v>1</v>
      </c>
      <c r="C8" s="135"/>
      <c r="D8" s="135"/>
      <c r="E8" s="135"/>
      <c r="F8" s="135"/>
      <c r="G8" s="135"/>
      <c r="H8" s="136" t="s">
        <v>2</v>
      </c>
      <c r="I8" s="5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</row>
    <row r="9" spans="1:1022" ht="36.200000000000003" customHeight="1" x14ac:dyDescent="0.2">
      <c r="A9" s="134"/>
      <c r="B9" s="59" t="s">
        <v>3</v>
      </c>
      <c r="C9" s="60" t="s">
        <v>4</v>
      </c>
      <c r="D9" s="60" t="s">
        <v>5</v>
      </c>
      <c r="E9" s="60" t="s">
        <v>6</v>
      </c>
      <c r="F9" s="60" t="s">
        <v>7</v>
      </c>
      <c r="G9" s="60" t="s">
        <v>8</v>
      </c>
      <c r="H9" s="136"/>
      <c r="I9" s="58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</row>
    <row r="10" spans="1:1022" s="9" customFormat="1" ht="55.9" customHeight="1" x14ac:dyDescent="0.25">
      <c r="A10" s="137" t="s">
        <v>9</v>
      </c>
      <c r="B10" s="137"/>
      <c r="C10" s="137"/>
      <c r="D10" s="137"/>
      <c r="E10" s="137"/>
      <c r="F10" s="137"/>
      <c r="G10" s="137"/>
      <c r="H10" s="61">
        <f>H11+H32+H38+H57+H67+H126+H148+H161</f>
        <v>48563.9</v>
      </c>
      <c r="I10" s="62">
        <v>0.48110000000000003</v>
      </c>
      <c r="AMH10"/>
    </row>
    <row r="11" spans="1:1022" ht="24" customHeight="1" x14ac:dyDescent="0.2">
      <c r="A11" s="63" t="s">
        <v>233</v>
      </c>
      <c r="B11" s="64" t="s">
        <v>10</v>
      </c>
      <c r="C11" s="64" t="s">
        <v>11</v>
      </c>
      <c r="D11" s="65"/>
      <c r="E11" s="66"/>
      <c r="F11" s="65"/>
      <c r="G11" s="65" t="s">
        <v>12</v>
      </c>
      <c r="H11" s="126">
        <v>6385.9</v>
      </c>
      <c r="I11" s="127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</row>
    <row r="12" spans="1:1022" s="10" customFormat="1" ht="72" customHeight="1" x14ac:dyDescent="0.3">
      <c r="A12" s="67" t="s">
        <v>13</v>
      </c>
      <c r="B12" s="64" t="s">
        <v>10</v>
      </c>
      <c r="C12" s="64" t="s">
        <v>11</v>
      </c>
      <c r="D12" s="64" t="s">
        <v>14</v>
      </c>
      <c r="E12" s="66"/>
      <c r="F12" s="65"/>
      <c r="G12" s="65" t="s">
        <v>12</v>
      </c>
      <c r="H12" s="61">
        <v>2911</v>
      </c>
      <c r="I12" s="68"/>
      <c r="AMH12"/>
    </row>
    <row r="13" spans="1:1022" ht="36" x14ac:dyDescent="0.2">
      <c r="A13" s="48" t="s">
        <v>15</v>
      </c>
      <c r="B13" s="42" t="s">
        <v>10</v>
      </c>
      <c r="C13" s="42" t="s">
        <v>11</v>
      </c>
      <c r="D13" s="42" t="s">
        <v>14</v>
      </c>
      <c r="E13" s="39" t="s">
        <v>16</v>
      </c>
      <c r="F13" s="65"/>
      <c r="G13" s="65"/>
      <c r="H13" s="69">
        <v>2911</v>
      </c>
      <c r="I13" s="68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</row>
    <row r="14" spans="1:1022" x14ac:dyDescent="0.2">
      <c r="A14" s="48" t="s">
        <v>17</v>
      </c>
      <c r="B14" s="42" t="s">
        <v>10</v>
      </c>
      <c r="C14" s="42" t="s">
        <v>11</v>
      </c>
      <c r="D14" s="42" t="s">
        <v>14</v>
      </c>
      <c r="E14" s="39" t="s">
        <v>18</v>
      </c>
      <c r="F14" s="65"/>
      <c r="G14" s="65"/>
      <c r="H14" s="69">
        <v>2911</v>
      </c>
      <c r="I14" s="68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</row>
    <row r="15" spans="1:1022" ht="126" x14ac:dyDescent="0.2">
      <c r="A15" s="48" t="s">
        <v>21</v>
      </c>
      <c r="B15" s="45">
        <v>703</v>
      </c>
      <c r="C15" s="42" t="s">
        <v>11</v>
      </c>
      <c r="D15" s="42" t="s">
        <v>14</v>
      </c>
      <c r="E15" s="52" t="s">
        <v>22</v>
      </c>
      <c r="F15" s="70">
        <v>100</v>
      </c>
      <c r="G15" s="45">
        <v>211</v>
      </c>
      <c r="H15" s="69">
        <v>1612.3</v>
      </c>
      <c r="I15" s="68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</row>
    <row r="16" spans="1:1022" ht="54" x14ac:dyDescent="0.2">
      <c r="A16" s="48" t="s">
        <v>23</v>
      </c>
      <c r="B16" s="45">
        <v>703</v>
      </c>
      <c r="C16" s="42" t="s">
        <v>11</v>
      </c>
      <c r="D16" s="42" t="s">
        <v>14</v>
      </c>
      <c r="E16" s="52" t="s">
        <v>24</v>
      </c>
      <c r="F16" s="70">
        <v>200</v>
      </c>
      <c r="G16" s="45"/>
      <c r="H16" s="51">
        <v>164.6</v>
      </c>
      <c r="I16" s="68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</row>
    <row r="17" spans="1:1022" ht="126" x14ac:dyDescent="0.2">
      <c r="A17" s="48" t="s">
        <v>19</v>
      </c>
      <c r="B17" s="45">
        <v>703</v>
      </c>
      <c r="C17" s="42" t="s">
        <v>11</v>
      </c>
      <c r="D17" s="42" t="s">
        <v>14</v>
      </c>
      <c r="E17" s="52" t="s">
        <v>20</v>
      </c>
      <c r="F17" s="70">
        <v>100</v>
      </c>
      <c r="G17" s="45">
        <v>211</v>
      </c>
      <c r="H17" s="69">
        <v>1134.0999999999999</v>
      </c>
      <c r="I17" s="68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</row>
    <row r="18" spans="1:1022" s="9" customFormat="1" x14ac:dyDescent="0.25">
      <c r="A18" s="71" t="s">
        <v>27</v>
      </c>
      <c r="B18" s="74">
        <v>703</v>
      </c>
      <c r="C18" s="47" t="s">
        <v>11</v>
      </c>
      <c r="D18" s="64" t="s">
        <v>28</v>
      </c>
      <c r="E18" s="72"/>
      <c r="F18" s="64"/>
      <c r="G18" s="64" t="s">
        <v>12</v>
      </c>
      <c r="H18" s="73">
        <v>3474.9</v>
      </c>
      <c r="I18" s="75"/>
      <c r="AMH18"/>
    </row>
    <row r="19" spans="1:1022" ht="36" x14ac:dyDescent="0.2">
      <c r="A19" s="48" t="s">
        <v>15</v>
      </c>
      <c r="B19" s="42" t="s">
        <v>10</v>
      </c>
      <c r="C19" s="42" t="s">
        <v>11</v>
      </c>
      <c r="D19" s="42" t="s">
        <v>28</v>
      </c>
      <c r="E19" s="39" t="s">
        <v>16</v>
      </c>
      <c r="F19" s="64"/>
      <c r="G19" s="64"/>
      <c r="H19" s="76">
        <v>3474.9</v>
      </c>
      <c r="I19" s="77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</row>
    <row r="20" spans="1:1022" x14ac:dyDescent="0.2">
      <c r="A20" s="48" t="s">
        <v>17</v>
      </c>
      <c r="B20" s="42" t="s">
        <v>10</v>
      </c>
      <c r="C20" s="42" t="s">
        <v>11</v>
      </c>
      <c r="D20" s="42" t="s">
        <v>28</v>
      </c>
      <c r="E20" s="39" t="s">
        <v>18</v>
      </c>
      <c r="F20" s="64"/>
      <c r="G20" s="64"/>
      <c r="H20" s="76">
        <v>3474.9</v>
      </c>
      <c r="I20" s="77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</row>
    <row r="21" spans="1:1022" ht="36" x14ac:dyDescent="0.2">
      <c r="A21" s="48" t="s">
        <v>29</v>
      </c>
      <c r="B21" s="45">
        <v>703</v>
      </c>
      <c r="C21" s="42" t="s">
        <v>11</v>
      </c>
      <c r="D21" s="42" t="s">
        <v>28</v>
      </c>
      <c r="E21" s="52" t="s">
        <v>24</v>
      </c>
      <c r="F21" s="47" t="s">
        <v>30</v>
      </c>
      <c r="G21" s="45">
        <v>251</v>
      </c>
      <c r="H21" s="51">
        <v>25.3</v>
      </c>
      <c r="I21" s="75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</row>
    <row r="22" spans="1:1022" ht="95.25" customHeight="1" x14ac:dyDescent="0.2">
      <c r="A22" s="78" t="s">
        <v>31</v>
      </c>
      <c r="B22" s="45"/>
      <c r="C22" s="45"/>
      <c r="D22" s="42"/>
      <c r="E22" s="39"/>
      <c r="F22" s="42"/>
      <c r="G22" s="45"/>
      <c r="H22" s="79">
        <v>25.3</v>
      </c>
      <c r="I22" s="75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</row>
    <row r="23" spans="1:1022" s="11" customFormat="1" ht="126" x14ac:dyDescent="0.25">
      <c r="A23" s="48" t="s">
        <v>32</v>
      </c>
      <c r="B23" s="45">
        <v>703</v>
      </c>
      <c r="C23" s="42" t="s">
        <v>11</v>
      </c>
      <c r="D23" s="42" t="s">
        <v>28</v>
      </c>
      <c r="E23" s="52" t="s">
        <v>33</v>
      </c>
      <c r="F23" s="47" t="s">
        <v>34</v>
      </c>
      <c r="G23" s="42"/>
      <c r="H23" s="51">
        <v>615.79999999999995</v>
      </c>
      <c r="I23" s="80"/>
      <c r="AMH23"/>
    </row>
    <row r="24" spans="1:1022" ht="72" x14ac:dyDescent="0.2">
      <c r="A24" s="48" t="s">
        <v>35</v>
      </c>
      <c r="B24" s="45">
        <v>703</v>
      </c>
      <c r="C24" s="42" t="s">
        <v>11</v>
      </c>
      <c r="D24" s="42" t="s">
        <v>28</v>
      </c>
      <c r="E24" s="52" t="s">
        <v>33</v>
      </c>
      <c r="F24" s="47" t="s">
        <v>36</v>
      </c>
      <c r="G24" s="42" t="s">
        <v>37</v>
      </c>
      <c r="H24" s="51">
        <v>963.7</v>
      </c>
      <c r="I24" s="68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</row>
    <row r="25" spans="1:1022" ht="54" x14ac:dyDescent="0.2">
      <c r="A25" s="48" t="s">
        <v>38</v>
      </c>
      <c r="B25" s="42" t="s">
        <v>10</v>
      </c>
      <c r="C25" s="42" t="s">
        <v>11</v>
      </c>
      <c r="D25" s="42" t="s">
        <v>28</v>
      </c>
      <c r="E25" s="52" t="s">
        <v>33</v>
      </c>
      <c r="F25" s="47" t="s">
        <v>26</v>
      </c>
      <c r="G25" s="42" t="s">
        <v>39</v>
      </c>
      <c r="H25" s="51">
        <v>101.2</v>
      </c>
      <c r="I25" s="68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</row>
    <row r="26" spans="1:1022" ht="108" x14ac:dyDescent="0.2">
      <c r="A26" s="48" t="s">
        <v>197</v>
      </c>
      <c r="B26" s="45">
        <v>703</v>
      </c>
      <c r="C26" s="42" t="s">
        <v>11</v>
      </c>
      <c r="D26" s="42" t="s">
        <v>28</v>
      </c>
      <c r="E26" s="52" t="s">
        <v>198</v>
      </c>
      <c r="F26" s="47" t="s">
        <v>34</v>
      </c>
      <c r="G26" s="42"/>
      <c r="H26" s="51">
        <v>1352.9</v>
      </c>
      <c r="I26" s="68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</row>
    <row r="27" spans="1:1022" ht="72" x14ac:dyDescent="0.2">
      <c r="A27" s="48" t="s">
        <v>199</v>
      </c>
      <c r="B27" s="45">
        <v>703</v>
      </c>
      <c r="C27" s="42" t="s">
        <v>11</v>
      </c>
      <c r="D27" s="42" t="s">
        <v>28</v>
      </c>
      <c r="E27" s="52" t="s">
        <v>198</v>
      </c>
      <c r="F27" s="47" t="s">
        <v>36</v>
      </c>
      <c r="G27" s="42"/>
      <c r="H27" s="51">
        <v>292.60000000000002</v>
      </c>
      <c r="I27" s="68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</row>
    <row r="28" spans="1:1022" ht="54" x14ac:dyDescent="0.2">
      <c r="A28" s="48" t="s">
        <v>231</v>
      </c>
      <c r="B28" s="45">
        <v>703</v>
      </c>
      <c r="C28" s="42" t="s">
        <v>11</v>
      </c>
      <c r="D28" s="42" t="s">
        <v>28</v>
      </c>
      <c r="E28" s="52" t="s">
        <v>218</v>
      </c>
      <c r="F28" s="47" t="s">
        <v>36</v>
      </c>
      <c r="G28" s="42"/>
      <c r="H28" s="51">
        <v>3.2</v>
      </c>
      <c r="I28" s="6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</row>
    <row r="29" spans="1:1022" ht="54" x14ac:dyDescent="0.2">
      <c r="A29" s="48" t="s">
        <v>217</v>
      </c>
      <c r="B29" s="45">
        <v>703</v>
      </c>
      <c r="C29" s="42" t="s">
        <v>11</v>
      </c>
      <c r="D29" s="42" t="s">
        <v>28</v>
      </c>
      <c r="E29" s="52" t="s">
        <v>218</v>
      </c>
      <c r="F29" s="47" t="s">
        <v>104</v>
      </c>
      <c r="G29" s="42"/>
      <c r="H29" s="51">
        <v>80.8</v>
      </c>
      <c r="I29" s="68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</row>
    <row r="30" spans="1:1022" s="11" customFormat="1" ht="36" x14ac:dyDescent="0.25">
      <c r="A30" s="48" t="s">
        <v>40</v>
      </c>
      <c r="B30" s="45">
        <v>703</v>
      </c>
      <c r="C30" s="42" t="s">
        <v>11</v>
      </c>
      <c r="D30" s="42" t="s">
        <v>28</v>
      </c>
      <c r="E30" s="52" t="s">
        <v>41</v>
      </c>
      <c r="F30" s="47" t="s">
        <v>26</v>
      </c>
      <c r="G30" s="42" t="s">
        <v>39</v>
      </c>
      <c r="H30" s="51">
        <v>4.4000000000000004</v>
      </c>
      <c r="I30" s="81"/>
      <c r="AMH30"/>
    </row>
    <row r="31" spans="1:1022" s="11" customFormat="1" ht="36" x14ac:dyDescent="0.25">
      <c r="A31" s="48" t="s">
        <v>219</v>
      </c>
      <c r="B31" s="45">
        <v>703</v>
      </c>
      <c r="C31" s="42" t="s">
        <v>11</v>
      </c>
      <c r="D31" s="42" t="s">
        <v>28</v>
      </c>
      <c r="E31" s="52" t="s">
        <v>220</v>
      </c>
      <c r="F31" s="47" t="s">
        <v>26</v>
      </c>
      <c r="G31" s="42"/>
      <c r="H31" s="51">
        <v>35</v>
      </c>
      <c r="I31" s="81"/>
      <c r="AMH31"/>
    </row>
    <row r="32" spans="1:1022" ht="21" customHeight="1" x14ac:dyDescent="0.2">
      <c r="A32" s="71" t="s">
        <v>42</v>
      </c>
      <c r="B32" s="74">
        <v>703</v>
      </c>
      <c r="C32" s="64" t="s">
        <v>43</v>
      </c>
      <c r="D32" s="64"/>
      <c r="E32" s="72"/>
      <c r="F32" s="64"/>
      <c r="G32" s="64"/>
      <c r="H32" s="73">
        <v>202.7</v>
      </c>
      <c r="I32" s="8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</row>
    <row r="33" spans="1:1022" ht="40.5" x14ac:dyDescent="0.2">
      <c r="A33" s="83" t="s">
        <v>44</v>
      </c>
      <c r="B33" s="64" t="s">
        <v>10</v>
      </c>
      <c r="C33" s="64" t="s">
        <v>43</v>
      </c>
      <c r="D33" s="64" t="s">
        <v>45</v>
      </c>
      <c r="E33" s="66"/>
      <c r="F33" s="65"/>
      <c r="G33" s="65" t="s">
        <v>12</v>
      </c>
      <c r="H33" s="73">
        <v>202.7</v>
      </c>
      <c r="I33" s="82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</row>
    <row r="34" spans="1:1022" ht="36" x14ac:dyDescent="0.2">
      <c r="A34" s="48" t="s">
        <v>15</v>
      </c>
      <c r="B34" s="42" t="s">
        <v>10</v>
      </c>
      <c r="C34" s="42" t="s">
        <v>43</v>
      </c>
      <c r="D34" s="42" t="s">
        <v>45</v>
      </c>
      <c r="E34" s="39" t="s">
        <v>16</v>
      </c>
      <c r="F34" s="65"/>
      <c r="G34" s="65"/>
      <c r="H34" s="51">
        <v>202.7</v>
      </c>
      <c r="I34" s="8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</row>
    <row r="35" spans="1:1022" x14ac:dyDescent="0.2">
      <c r="A35" s="48" t="s">
        <v>17</v>
      </c>
      <c r="B35" s="42" t="s">
        <v>10</v>
      </c>
      <c r="C35" s="42" t="s">
        <v>43</v>
      </c>
      <c r="D35" s="42" t="s">
        <v>45</v>
      </c>
      <c r="E35" s="39" t="s">
        <v>18</v>
      </c>
      <c r="F35" s="65"/>
      <c r="G35" s="65"/>
      <c r="H35" s="51">
        <v>202.7</v>
      </c>
      <c r="I35" s="8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</row>
    <row r="36" spans="1:1022" ht="126" x14ac:dyDescent="0.2">
      <c r="A36" s="48" t="s">
        <v>46</v>
      </c>
      <c r="B36" s="45">
        <v>703</v>
      </c>
      <c r="C36" s="42" t="s">
        <v>43</v>
      </c>
      <c r="D36" s="42" t="s">
        <v>45</v>
      </c>
      <c r="E36" s="52" t="s">
        <v>47</v>
      </c>
      <c r="F36" s="47" t="s">
        <v>34</v>
      </c>
      <c r="G36" s="45">
        <v>211</v>
      </c>
      <c r="H36" s="51">
        <v>184.7</v>
      </c>
      <c r="I36" s="8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</row>
    <row r="37" spans="1:1022" ht="72" x14ac:dyDescent="0.2">
      <c r="A37" s="48" t="s">
        <v>48</v>
      </c>
      <c r="B37" s="45">
        <v>703</v>
      </c>
      <c r="C37" s="42" t="s">
        <v>43</v>
      </c>
      <c r="D37" s="42" t="s">
        <v>45</v>
      </c>
      <c r="E37" s="52" t="s">
        <v>47</v>
      </c>
      <c r="F37" s="47" t="s">
        <v>36</v>
      </c>
      <c r="G37" s="45">
        <v>221</v>
      </c>
      <c r="H37" s="51">
        <v>18</v>
      </c>
      <c r="I37" s="8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</row>
    <row r="38" spans="1:1022" ht="40.5" x14ac:dyDescent="0.2">
      <c r="A38" s="71" t="s">
        <v>49</v>
      </c>
      <c r="B38" s="74">
        <v>703</v>
      </c>
      <c r="C38" s="64" t="s">
        <v>45</v>
      </c>
      <c r="D38" s="64"/>
      <c r="E38" s="72"/>
      <c r="F38" s="64"/>
      <c r="G38" s="74"/>
      <c r="H38" s="73">
        <v>672.6</v>
      </c>
      <c r="I38" s="6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</row>
    <row r="39" spans="1:1022" s="10" customFormat="1" ht="81" x14ac:dyDescent="0.3">
      <c r="A39" s="71" t="s">
        <v>50</v>
      </c>
      <c r="B39" s="45">
        <v>703</v>
      </c>
      <c r="C39" s="47" t="s">
        <v>45</v>
      </c>
      <c r="D39" s="47" t="s">
        <v>51</v>
      </c>
      <c r="E39" s="39"/>
      <c r="F39" s="42"/>
      <c r="G39" s="42" t="s">
        <v>12</v>
      </c>
      <c r="H39" s="73">
        <v>672.6</v>
      </c>
      <c r="I39" s="68"/>
      <c r="AMH39"/>
    </row>
    <row r="40" spans="1:1022" s="10" customFormat="1" ht="97.5" x14ac:dyDescent="0.3">
      <c r="A40" s="86" t="s">
        <v>112</v>
      </c>
      <c r="B40" s="45">
        <v>703</v>
      </c>
      <c r="C40" s="42" t="s">
        <v>45</v>
      </c>
      <c r="D40" s="42" t="s">
        <v>51</v>
      </c>
      <c r="E40" s="87" t="s">
        <v>11</v>
      </c>
      <c r="F40" s="42"/>
      <c r="G40" s="42"/>
      <c r="H40" s="50">
        <f>H41+H48+H51+H47</f>
        <v>498.8</v>
      </c>
      <c r="I40" s="50"/>
      <c r="AMH40"/>
    </row>
    <row r="41" spans="1:1022" s="10" customFormat="1" ht="54" x14ac:dyDescent="0.3">
      <c r="A41" s="48" t="s">
        <v>113</v>
      </c>
      <c r="B41" s="45">
        <v>703</v>
      </c>
      <c r="C41" s="42" t="s">
        <v>45</v>
      </c>
      <c r="D41" s="42" t="s">
        <v>51</v>
      </c>
      <c r="E41" s="88" t="s">
        <v>52</v>
      </c>
      <c r="F41" s="42"/>
      <c r="G41" s="42"/>
      <c r="H41" s="89">
        <f>H42+H43+H44+H45+H46</f>
        <v>425.8</v>
      </c>
      <c r="I41" s="50"/>
      <c r="AMH41"/>
    </row>
    <row r="42" spans="1:1022" s="10" customFormat="1" ht="54" x14ac:dyDescent="0.3">
      <c r="A42" s="48" t="s">
        <v>53</v>
      </c>
      <c r="B42" s="45">
        <v>703</v>
      </c>
      <c r="C42" s="42" t="s">
        <v>45</v>
      </c>
      <c r="D42" s="42" t="s">
        <v>51</v>
      </c>
      <c r="E42" s="40" t="s">
        <v>54</v>
      </c>
      <c r="F42" s="47" t="s">
        <v>36</v>
      </c>
      <c r="G42" s="42"/>
      <c r="H42" s="90">
        <v>349.5</v>
      </c>
      <c r="I42" s="91"/>
      <c r="AMH42"/>
    </row>
    <row r="43" spans="1:1022" s="10" customFormat="1" ht="54" x14ac:dyDescent="0.3">
      <c r="A43" s="54" t="s">
        <v>114</v>
      </c>
      <c r="B43" s="45">
        <v>703</v>
      </c>
      <c r="C43" s="42" t="s">
        <v>45</v>
      </c>
      <c r="D43" s="42" t="s">
        <v>51</v>
      </c>
      <c r="E43" s="41" t="s">
        <v>55</v>
      </c>
      <c r="F43" s="47" t="s">
        <v>36</v>
      </c>
      <c r="G43" s="42"/>
      <c r="H43" s="92">
        <v>1.5</v>
      </c>
      <c r="I43" s="91"/>
      <c r="AMH43"/>
    </row>
    <row r="44" spans="1:1022" s="10" customFormat="1" ht="108" x14ac:dyDescent="0.3">
      <c r="A44" s="54" t="s">
        <v>115</v>
      </c>
      <c r="B44" s="45">
        <v>703</v>
      </c>
      <c r="C44" s="42" t="s">
        <v>45</v>
      </c>
      <c r="D44" s="42" t="s">
        <v>51</v>
      </c>
      <c r="E44" s="41" t="s">
        <v>56</v>
      </c>
      <c r="F44" s="47" t="s">
        <v>36</v>
      </c>
      <c r="G44" s="42"/>
      <c r="H44" s="92">
        <v>0</v>
      </c>
      <c r="I44" s="91"/>
      <c r="AMH44"/>
    </row>
    <row r="45" spans="1:1022" s="10" customFormat="1" ht="54" x14ac:dyDescent="0.3">
      <c r="A45" s="54" t="s">
        <v>116</v>
      </c>
      <c r="B45" s="45">
        <v>703</v>
      </c>
      <c r="C45" s="42" t="s">
        <v>45</v>
      </c>
      <c r="D45" s="42" t="s">
        <v>51</v>
      </c>
      <c r="E45" s="41" t="s">
        <v>122</v>
      </c>
      <c r="F45" s="47" t="s">
        <v>36</v>
      </c>
      <c r="G45" s="42"/>
      <c r="H45" s="92">
        <v>74.8</v>
      </c>
      <c r="I45" s="93"/>
      <c r="AMH45"/>
    </row>
    <row r="46" spans="1:1022" ht="54" x14ac:dyDescent="0.2">
      <c r="A46" s="54" t="s">
        <v>117</v>
      </c>
      <c r="B46" s="45">
        <v>703</v>
      </c>
      <c r="C46" s="42" t="s">
        <v>45</v>
      </c>
      <c r="D46" s="42" t="s">
        <v>51</v>
      </c>
      <c r="E46" s="41" t="s">
        <v>57</v>
      </c>
      <c r="F46" s="47" t="s">
        <v>36</v>
      </c>
      <c r="G46" s="42" t="s">
        <v>12</v>
      </c>
      <c r="H46" s="92">
        <v>0</v>
      </c>
      <c r="I46" s="9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</row>
    <row r="47" spans="1:1022" ht="36" x14ac:dyDescent="0.2">
      <c r="A47" s="54" t="s">
        <v>203</v>
      </c>
      <c r="B47" s="45">
        <v>703</v>
      </c>
      <c r="C47" s="42" t="s">
        <v>45</v>
      </c>
      <c r="D47" s="42" t="s">
        <v>51</v>
      </c>
      <c r="E47" s="41" t="s">
        <v>204</v>
      </c>
      <c r="F47" s="47" t="s">
        <v>36</v>
      </c>
      <c r="G47" s="42"/>
      <c r="H47" s="92">
        <v>73</v>
      </c>
      <c r="I47" s="9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</row>
    <row r="48" spans="1:1022" ht="80.25" customHeight="1" x14ac:dyDescent="0.2">
      <c r="A48" s="39" t="s">
        <v>172</v>
      </c>
      <c r="B48" s="45">
        <v>703</v>
      </c>
      <c r="C48" s="42" t="s">
        <v>45</v>
      </c>
      <c r="D48" s="42" t="s">
        <v>51</v>
      </c>
      <c r="E48" s="40" t="s">
        <v>123</v>
      </c>
      <c r="F48" s="42"/>
      <c r="G48" s="42"/>
      <c r="H48" s="49">
        <f>H49+H50</f>
        <v>0</v>
      </c>
      <c r="I48" s="89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</row>
    <row r="49" spans="1:1022" ht="72" x14ac:dyDescent="0.2">
      <c r="A49" s="48" t="s">
        <v>118</v>
      </c>
      <c r="B49" s="45">
        <v>703</v>
      </c>
      <c r="C49" s="42" t="s">
        <v>45</v>
      </c>
      <c r="D49" s="42" t="s">
        <v>51</v>
      </c>
      <c r="E49" s="41" t="s">
        <v>124</v>
      </c>
      <c r="F49" s="47" t="s">
        <v>36</v>
      </c>
      <c r="G49" s="42"/>
      <c r="H49" s="92">
        <v>0</v>
      </c>
      <c r="I49" s="68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</row>
    <row r="50" spans="1:1022" ht="72" x14ac:dyDescent="0.2">
      <c r="A50" s="54" t="s">
        <v>119</v>
      </c>
      <c r="B50" s="45">
        <v>703</v>
      </c>
      <c r="C50" s="42" t="s">
        <v>45</v>
      </c>
      <c r="D50" s="42" t="s">
        <v>51</v>
      </c>
      <c r="E50" s="41" t="s">
        <v>125</v>
      </c>
      <c r="F50" s="47" t="s">
        <v>36</v>
      </c>
      <c r="G50" s="42"/>
      <c r="H50" s="92">
        <v>0</v>
      </c>
      <c r="I50" s="68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</row>
    <row r="51" spans="1:1022" ht="72" x14ac:dyDescent="0.2">
      <c r="A51" s="39" t="s">
        <v>120</v>
      </c>
      <c r="B51" s="45">
        <v>703</v>
      </c>
      <c r="C51" s="42" t="s">
        <v>45</v>
      </c>
      <c r="D51" s="42" t="s">
        <v>51</v>
      </c>
      <c r="E51" s="40" t="s">
        <v>126</v>
      </c>
      <c r="F51" s="47"/>
      <c r="G51" s="42"/>
      <c r="H51" s="49">
        <f>H52</f>
        <v>0</v>
      </c>
      <c r="I51" s="50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</row>
    <row r="52" spans="1:1022" ht="72" x14ac:dyDescent="0.2">
      <c r="A52" s="54" t="s">
        <v>121</v>
      </c>
      <c r="B52" s="45">
        <v>703</v>
      </c>
      <c r="C52" s="42" t="s">
        <v>45</v>
      </c>
      <c r="D52" s="42" t="s">
        <v>51</v>
      </c>
      <c r="E52" s="41" t="s">
        <v>127</v>
      </c>
      <c r="F52" s="47" t="s">
        <v>36</v>
      </c>
      <c r="G52" s="42"/>
      <c r="H52" s="49">
        <v>0</v>
      </c>
      <c r="I52" s="50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</row>
    <row r="53" spans="1:1022" ht="36" x14ac:dyDescent="0.2">
      <c r="A53" s="48" t="s">
        <v>15</v>
      </c>
      <c r="B53" s="42" t="s">
        <v>10</v>
      </c>
      <c r="C53" s="42" t="s">
        <v>45</v>
      </c>
      <c r="D53" s="42" t="s">
        <v>51</v>
      </c>
      <c r="E53" s="39" t="s">
        <v>16</v>
      </c>
      <c r="F53" s="47"/>
      <c r="G53" s="42"/>
      <c r="H53" s="129">
        <v>173.8</v>
      </c>
      <c r="I53" s="50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</row>
    <row r="54" spans="1:1022" x14ac:dyDescent="0.2">
      <c r="A54" s="48" t="s">
        <v>17</v>
      </c>
      <c r="B54" s="42" t="s">
        <v>10</v>
      </c>
      <c r="C54" s="42" t="s">
        <v>45</v>
      </c>
      <c r="D54" s="42" t="s">
        <v>51</v>
      </c>
      <c r="E54" s="39" t="s">
        <v>18</v>
      </c>
      <c r="F54" s="47"/>
      <c r="G54" s="42"/>
      <c r="H54" s="49">
        <v>173.8</v>
      </c>
      <c r="I54" s="50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</row>
    <row r="55" spans="1:1022" ht="97.5" x14ac:dyDescent="0.2">
      <c r="A55" s="94" t="s">
        <v>169</v>
      </c>
      <c r="B55" s="42" t="s">
        <v>10</v>
      </c>
      <c r="C55" s="42" t="s">
        <v>45</v>
      </c>
      <c r="D55" s="42" t="s">
        <v>51</v>
      </c>
      <c r="E55" s="95" t="s">
        <v>128</v>
      </c>
      <c r="F55" s="47" t="s">
        <v>36</v>
      </c>
      <c r="G55" s="42"/>
      <c r="H55" s="49">
        <v>171.8</v>
      </c>
      <c r="I55" s="50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</row>
    <row r="56" spans="1:1022" ht="83.25" customHeight="1" x14ac:dyDescent="0.2">
      <c r="A56" s="94" t="s">
        <v>170</v>
      </c>
      <c r="B56" s="42" t="s">
        <v>10</v>
      </c>
      <c r="C56" s="42" t="s">
        <v>45</v>
      </c>
      <c r="D56" s="42" t="s">
        <v>51</v>
      </c>
      <c r="E56" s="95" t="s">
        <v>128</v>
      </c>
      <c r="F56" s="47" t="s">
        <v>26</v>
      </c>
      <c r="G56" s="42"/>
      <c r="H56" s="49">
        <v>2</v>
      </c>
      <c r="I56" s="50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</row>
    <row r="57" spans="1:1022" ht="20.25" customHeight="1" x14ac:dyDescent="0.2">
      <c r="A57" s="71" t="s">
        <v>58</v>
      </c>
      <c r="B57" s="74">
        <v>703</v>
      </c>
      <c r="C57" s="64" t="s">
        <v>14</v>
      </c>
      <c r="D57" s="64"/>
      <c r="E57" s="72"/>
      <c r="F57" s="64"/>
      <c r="G57" s="64"/>
      <c r="H57" s="73">
        <v>3567</v>
      </c>
      <c r="I57" s="68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</row>
    <row r="58" spans="1:1022" s="9" customFormat="1" x14ac:dyDescent="0.25">
      <c r="A58" s="71" t="s">
        <v>234</v>
      </c>
      <c r="B58" s="74">
        <v>703</v>
      </c>
      <c r="C58" s="64" t="s">
        <v>14</v>
      </c>
      <c r="D58" s="64" t="s">
        <v>51</v>
      </c>
      <c r="E58" s="72"/>
      <c r="F58" s="64"/>
      <c r="G58" s="64" t="s">
        <v>12</v>
      </c>
      <c r="H58" s="73">
        <v>3047</v>
      </c>
      <c r="I58" s="75"/>
      <c r="AMH58"/>
    </row>
    <row r="59" spans="1:1022" ht="36" x14ac:dyDescent="0.2">
      <c r="A59" s="48" t="s">
        <v>15</v>
      </c>
      <c r="B59" s="42" t="s">
        <v>10</v>
      </c>
      <c r="C59" s="42" t="s">
        <v>14</v>
      </c>
      <c r="D59" s="42" t="s">
        <v>51</v>
      </c>
      <c r="E59" s="39" t="s">
        <v>16</v>
      </c>
      <c r="F59" s="64"/>
      <c r="G59" s="64"/>
      <c r="H59" s="51">
        <v>3047</v>
      </c>
      <c r="I59" s="68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</row>
    <row r="60" spans="1:1022" x14ac:dyDescent="0.2">
      <c r="A60" s="48" t="s">
        <v>17</v>
      </c>
      <c r="B60" s="42" t="s">
        <v>10</v>
      </c>
      <c r="C60" s="42" t="s">
        <v>14</v>
      </c>
      <c r="D60" s="42" t="s">
        <v>51</v>
      </c>
      <c r="E60" s="39" t="s">
        <v>18</v>
      </c>
      <c r="F60" s="64"/>
      <c r="G60" s="64"/>
      <c r="H60" s="51">
        <v>3047</v>
      </c>
      <c r="I60" s="68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</row>
    <row r="61" spans="1:1022" ht="90" x14ac:dyDescent="0.2">
      <c r="A61" s="48" t="s">
        <v>59</v>
      </c>
      <c r="B61" s="45">
        <v>703</v>
      </c>
      <c r="C61" s="42" t="s">
        <v>14</v>
      </c>
      <c r="D61" s="42" t="s">
        <v>51</v>
      </c>
      <c r="E61" s="52" t="s">
        <v>60</v>
      </c>
      <c r="F61" s="47" t="s">
        <v>36</v>
      </c>
      <c r="G61" s="42" t="s">
        <v>12</v>
      </c>
      <c r="H61" s="51">
        <v>3047</v>
      </c>
      <c r="I61" s="68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</row>
    <row r="62" spans="1:1022" ht="36" x14ac:dyDescent="0.2">
      <c r="A62" s="96" t="s">
        <v>174</v>
      </c>
      <c r="B62" s="53">
        <v>703</v>
      </c>
      <c r="C62" s="43" t="s">
        <v>14</v>
      </c>
      <c r="D62" s="43" t="s">
        <v>107</v>
      </c>
      <c r="E62" s="52"/>
      <c r="F62" s="47"/>
      <c r="G62" s="42"/>
      <c r="H62" s="73">
        <v>520</v>
      </c>
      <c r="I62" s="7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</row>
    <row r="63" spans="1:1022" ht="36" x14ac:dyDescent="0.2">
      <c r="A63" s="48" t="s">
        <v>15</v>
      </c>
      <c r="B63" s="42" t="s">
        <v>10</v>
      </c>
      <c r="C63" s="42" t="s">
        <v>14</v>
      </c>
      <c r="D63" s="42" t="s">
        <v>107</v>
      </c>
      <c r="E63" s="39" t="s">
        <v>16</v>
      </c>
      <c r="F63" s="47"/>
      <c r="G63" s="42"/>
      <c r="H63" s="51">
        <v>520</v>
      </c>
      <c r="I63" s="68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</row>
    <row r="64" spans="1:1022" x14ac:dyDescent="0.2">
      <c r="A64" s="48" t="s">
        <v>17</v>
      </c>
      <c r="B64" s="42" t="s">
        <v>10</v>
      </c>
      <c r="C64" s="42" t="s">
        <v>14</v>
      </c>
      <c r="D64" s="42" t="s">
        <v>107</v>
      </c>
      <c r="E64" s="39" t="s">
        <v>18</v>
      </c>
      <c r="F64" s="47"/>
      <c r="G64" s="42"/>
      <c r="H64" s="51">
        <v>520</v>
      </c>
      <c r="I64" s="68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</row>
    <row r="65" spans="1:1022" ht="78" x14ac:dyDescent="0.2">
      <c r="A65" s="97" t="s">
        <v>130</v>
      </c>
      <c r="B65" s="42" t="s">
        <v>10</v>
      </c>
      <c r="C65" s="42" t="s">
        <v>14</v>
      </c>
      <c r="D65" s="42" t="s">
        <v>107</v>
      </c>
      <c r="E65" s="98" t="s">
        <v>129</v>
      </c>
      <c r="F65" s="47" t="s">
        <v>36</v>
      </c>
      <c r="G65" s="42"/>
      <c r="H65" s="51">
        <v>520</v>
      </c>
      <c r="I65" s="68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</row>
    <row r="66" spans="1:1022" x14ac:dyDescent="0.2">
      <c r="A66" s="97" t="s">
        <v>171</v>
      </c>
      <c r="B66" s="42"/>
      <c r="C66" s="42"/>
      <c r="D66" s="42"/>
      <c r="E66" s="98"/>
      <c r="F66" s="47"/>
      <c r="G66" s="42"/>
      <c r="H66" s="51">
        <v>312</v>
      </c>
      <c r="I66" s="68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</row>
    <row r="67" spans="1:1022" s="12" customFormat="1" x14ac:dyDescent="0.3">
      <c r="A67" s="71" t="s">
        <v>61</v>
      </c>
      <c r="B67" s="74">
        <v>703</v>
      </c>
      <c r="C67" s="64" t="s">
        <v>62</v>
      </c>
      <c r="D67" s="64"/>
      <c r="E67" s="72"/>
      <c r="F67" s="64"/>
      <c r="G67" s="64"/>
      <c r="H67" s="124">
        <f>H68+H83+H95</f>
        <v>26896.300000000003</v>
      </c>
      <c r="I67" s="124">
        <f>I68+I83+I95</f>
        <v>0</v>
      </c>
      <c r="AMH67"/>
    </row>
    <row r="68" spans="1:1022" ht="23.25" customHeight="1" x14ac:dyDescent="0.2">
      <c r="A68" s="83" t="s">
        <v>63</v>
      </c>
      <c r="B68" s="64" t="s">
        <v>10</v>
      </c>
      <c r="C68" s="64" t="s">
        <v>62</v>
      </c>
      <c r="D68" s="64" t="s">
        <v>11</v>
      </c>
      <c r="E68" s="39"/>
      <c r="F68" s="42"/>
      <c r="G68" s="42"/>
      <c r="H68" s="124">
        <v>11685</v>
      </c>
      <c r="I68" s="8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</row>
    <row r="69" spans="1:1022" ht="81.75" customHeight="1" x14ac:dyDescent="0.2">
      <c r="A69" s="86" t="s">
        <v>187</v>
      </c>
      <c r="B69" s="42" t="s">
        <v>10</v>
      </c>
      <c r="C69" s="42" t="s">
        <v>62</v>
      </c>
      <c r="D69" s="42" t="s">
        <v>11</v>
      </c>
      <c r="E69" s="99" t="s">
        <v>62</v>
      </c>
      <c r="F69" s="42"/>
      <c r="G69" s="42"/>
      <c r="H69" s="124">
        <v>10452.5</v>
      </c>
      <c r="I69" s="8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</row>
    <row r="70" spans="1:1022" ht="56.25" x14ac:dyDescent="0.2">
      <c r="A70" s="100" t="s">
        <v>186</v>
      </c>
      <c r="B70" s="42" t="s">
        <v>10</v>
      </c>
      <c r="C70" s="42" t="s">
        <v>62</v>
      </c>
      <c r="D70" s="42" t="s">
        <v>11</v>
      </c>
      <c r="E70" s="95" t="s">
        <v>131</v>
      </c>
      <c r="F70" s="42"/>
      <c r="G70" s="42"/>
      <c r="H70" s="51">
        <f>SUM(H71:H72)</f>
        <v>8640.9</v>
      </c>
      <c r="I70" s="8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</row>
    <row r="71" spans="1:1022" ht="75" x14ac:dyDescent="0.2">
      <c r="A71" s="101" t="s">
        <v>190</v>
      </c>
      <c r="B71" s="45">
        <v>703</v>
      </c>
      <c r="C71" s="42" t="s">
        <v>62</v>
      </c>
      <c r="D71" s="42" t="s">
        <v>11</v>
      </c>
      <c r="E71" s="95" t="s">
        <v>188</v>
      </c>
      <c r="F71" s="43" t="s">
        <v>132</v>
      </c>
      <c r="G71" s="42"/>
      <c r="H71" s="51">
        <v>8208.9</v>
      </c>
      <c r="I71" s="8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</row>
    <row r="72" spans="1:1022" ht="75" x14ac:dyDescent="0.2">
      <c r="A72" s="101" t="s">
        <v>190</v>
      </c>
      <c r="B72" s="45">
        <v>703</v>
      </c>
      <c r="C72" s="42" t="s">
        <v>62</v>
      </c>
      <c r="D72" s="42" t="s">
        <v>11</v>
      </c>
      <c r="E72" s="95" t="s">
        <v>189</v>
      </c>
      <c r="F72" s="43" t="s">
        <v>132</v>
      </c>
      <c r="G72" s="42"/>
      <c r="H72" s="51">
        <v>432</v>
      </c>
      <c r="I72" s="8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</row>
    <row r="73" spans="1:1022" ht="56.25" x14ac:dyDescent="0.2">
      <c r="A73" s="100" t="s">
        <v>186</v>
      </c>
      <c r="B73" s="42" t="s">
        <v>10</v>
      </c>
      <c r="C73" s="42" t="s">
        <v>62</v>
      </c>
      <c r="D73" s="42" t="s">
        <v>11</v>
      </c>
      <c r="E73" s="95" t="s">
        <v>191</v>
      </c>
      <c r="F73" s="42"/>
      <c r="G73" s="42"/>
      <c r="H73" s="51">
        <f>SUM(H74:H76)</f>
        <v>1811.6</v>
      </c>
      <c r="I73" s="8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</row>
    <row r="74" spans="1:1022" ht="112.5" x14ac:dyDescent="0.2">
      <c r="A74" s="101" t="s">
        <v>192</v>
      </c>
      <c r="B74" s="45">
        <v>703</v>
      </c>
      <c r="C74" s="42" t="s">
        <v>62</v>
      </c>
      <c r="D74" s="42" t="s">
        <v>11</v>
      </c>
      <c r="E74" s="95" t="s">
        <v>205</v>
      </c>
      <c r="F74" s="43" t="s">
        <v>132</v>
      </c>
      <c r="G74" s="42"/>
      <c r="H74" s="51">
        <v>1775.3</v>
      </c>
      <c r="I74" s="8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</row>
    <row r="75" spans="1:1022" ht="75" x14ac:dyDescent="0.2">
      <c r="A75" s="101" t="s">
        <v>190</v>
      </c>
      <c r="B75" s="45">
        <v>703</v>
      </c>
      <c r="C75" s="42" t="s">
        <v>62</v>
      </c>
      <c r="D75" s="42" t="s">
        <v>11</v>
      </c>
      <c r="E75" s="95" t="s">
        <v>206</v>
      </c>
      <c r="F75" s="43" t="s">
        <v>132</v>
      </c>
      <c r="G75" s="42"/>
      <c r="H75" s="51">
        <v>27.2</v>
      </c>
      <c r="I75" s="8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</row>
    <row r="76" spans="1:1022" ht="75" x14ac:dyDescent="0.2">
      <c r="A76" s="101" t="s">
        <v>190</v>
      </c>
      <c r="B76" s="45">
        <v>703</v>
      </c>
      <c r="C76" s="42" t="s">
        <v>62</v>
      </c>
      <c r="D76" s="42" t="s">
        <v>11</v>
      </c>
      <c r="E76" s="95" t="s">
        <v>207</v>
      </c>
      <c r="F76" s="43" t="s">
        <v>132</v>
      </c>
      <c r="G76" s="42"/>
      <c r="H76" s="51">
        <v>9.1</v>
      </c>
      <c r="I76" s="8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</row>
    <row r="77" spans="1:1022" ht="36" x14ac:dyDescent="0.2">
      <c r="A77" s="48" t="s">
        <v>15</v>
      </c>
      <c r="B77" s="42" t="s">
        <v>10</v>
      </c>
      <c r="C77" s="42" t="s">
        <v>62</v>
      </c>
      <c r="D77" s="42" t="s">
        <v>11</v>
      </c>
      <c r="E77" s="39" t="s">
        <v>16</v>
      </c>
      <c r="F77" s="42"/>
      <c r="G77" s="42"/>
      <c r="H77" s="105">
        <f>H78</f>
        <v>1232.5</v>
      </c>
      <c r="I77" s="8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</row>
    <row r="78" spans="1:1022" x14ac:dyDescent="0.2">
      <c r="A78" s="48" t="s">
        <v>17</v>
      </c>
      <c r="B78" s="42" t="s">
        <v>10</v>
      </c>
      <c r="C78" s="42" t="s">
        <v>62</v>
      </c>
      <c r="D78" s="42" t="s">
        <v>11</v>
      </c>
      <c r="E78" s="39" t="s">
        <v>18</v>
      </c>
      <c r="F78" s="42"/>
      <c r="G78" s="42"/>
      <c r="H78" s="51">
        <f>SUM(H79:H82)</f>
        <v>1232.5</v>
      </c>
      <c r="I78" s="8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</row>
    <row r="79" spans="1:1022" ht="72" x14ac:dyDescent="0.2">
      <c r="A79" s="48" t="s">
        <v>64</v>
      </c>
      <c r="B79" s="45">
        <v>703</v>
      </c>
      <c r="C79" s="42" t="s">
        <v>62</v>
      </c>
      <c r="D79" s="42" t="s">
        <v>11</v>
      </c>
      <c r="E79" s="52" t="s">
        <v>65</v>
      </c>
      <c r="F79" s="47" t="s">
        <v>36</v>
      </c>
      <c r="G79" s="42"/>
      <c r="H79" s="51">
        <v>601</v>
      </c>
      <c r="I79" s="8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</row>
    <row r="80" spans="1:1022" ht="60.75" x14ac:dyDescent="0.2">
      <c r="A80" s="102" t="s">
        <v>222</v>
      </c>
      <c r="B80" s="45">
        <v>703</v>
      </c>
      <c r="C80" s="42" t="s">
        <v>62</v>
      </c>
      <c r="D80" s="42" t="s">
        <v>11</v>
      </c>
      <c r="E80" s="52" t="s">
        <v>221</v>
      </c>
      <c r="F80" s="47" t="s">
        <v>36</v>
      </c>
      <c r="G80" s="42"/>
      <c r="H80" s="51">
        <v>35.6</v>
      </c>
      <c r="I80" s="8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</row>
    <row r="81" spans="1:1021" ht="60.75" x14ac:dyDescent="0.2">
      <c r="A81" s="102" t="s">
        <v>223</v>
      </c>
      <c r="B81" s="45">
        <v>703</v>
      </c>
      <c r="C81" s="42" t="s">
        <v>62</v>
      </c>
      <c r="D81" s="42" t="s">
        <v>11</v>
      </c>
      <c r="E81" s="52" t="s">
        <v>196</v>
      </c>
      <c r="F81" s="47" t="s">
        <v>36</v>
      </c>
      <c r="G81" s="42"/>
      <c r="H81" s="51">
        <v>594.29999999999995</v>
      </c>
      <c r="I81" s="8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</row>
    <row r="82" spans="1:1021" ht="40.5" x14ac:dyDescent="0.2">
      <c r="A82" s="102" t="s">
        <v>224</v>
      </c>
      <c r="B82" s="45">
        <v>703</v>
      </c>
      <c r="C82" s="42" t="s">
        <v>62</v>
      </c>
      <c r="D82" s="42" t="s">
        <v>11</v>
      </c>
      <c r="E82" s="52" t="s">
        <v>196</v>
      </c>
      <c r="F82" s="47" t="s">
        <v>26</v>
      </c>
      <c r="G82" s="42"/>
      <c r="H82" s="51">
        <v>1.6</v>
      </c>
      <c r="I82" s="8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</row>
    <row r="83" spans="1:1021" x14ac:dyDescent="0.2">
      <c r="A83" s="83" t="s">
        <v>66</v>
      </c>
      <c r="B83" s="64" t="s">
        <v>10</v>
      </c>
      <c r="C83" s="64" t="s">
        <v>62</v>
      </c>
      <c r="D83" s="64" t="s">
        <v>43</v>
      </c>
      <c r="E83" s="52"/>
      <c r="F83" s="42"/>
      <c r="G83" s="42"/>
      <c r="H83" s="73">
        <f>H84</f>
        <v>9061.4</v>
      </c>
      <c r="I83" s="73">
        <f t="shared" ref="I83" si="0">I84</f>
        <v>0</v>
      </c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</row>
    <row r="84" spans="1:1021" ht="36" x14ac:dyDescent="0.2">
      <c r="A84" s="48" t="s">
        <v>15</v>
      </c>
      <c r="B84" s="42" t="s">
        <v>10</v>
      </c>
      <c r="C84" s="42" t="s">
        <v>62</v>
      </c>
      <c r="D84" s="42" t="s">
        <v>43</v>
      </c>
      <c r="E84" s="52" t="s">
        <v>133</v>
      </c>
      <c r="F84" s="47"/>
      <c r="G84" s="42"/>
      <c r="H84" s="76">
        <f>H85</f>
        <v>9061.4</v>
      </c>
      <c r="I84" s="76">
        <f t="shared" ref="I84" si="1">I85</f>
        <v>0</v>
      </c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</row>
    <row r="85" spans="1:1021" x14ac:dyDescent="0.2">
      <c r="A85" s="48" t="s">
        <v>17</v>
      </c>
      <c r="B85" s="42" t="s">
        <v>10</v>
      </c>
      <c r="C85" s="42" t="s">
        <v>62</v>
      </c>
      <c r="D85" s="42" t="s">
        <v>43</v>
      </c>
      <c r="E85" s="52" t="s">
        <v>18</v>
      </c>
      <c r="F85" s="47"/>
      <c r="G85" s="42"/>
      <c r="H85" s="76">
        <f>SUM(H86:H94)</f>
        <v>9061.4</v>
      </c>
      <c r="I85" s="10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</row>
    <row r="86" spans="1:1021" ht="90" x14ac:dyDescent="0.2">
      <c r="A86" s="48" t="s">
        <v>177</v>
      </c>
      <c r="B86" s="45">
        <v>703</v>
      </c>
      <c r="C86" s="42" t="s">
        <v>62</v>
      </c>
      <c r="D86" s="42" t="s">
        <v>43</v>
      </c>
      <c r="E86" s="95" t="s">
        <v>173</v>
      </c>
      <c r="F86" s="47" t="s">
        <v>132</v>
      </c>
      <c r="G86" s="42"/>
      <c r="H86" s="76">
        <v>58.7</v>
      </c>
      <c r="I86" s="10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</row>
    <row r="87" spans="1:1021" ht="108" x14ac:dyDescent="0.2">
      <c r="A87" s="48" t="s">
        <v>225</v>
      </c>
      <c r="B87" s="45">
        <v>703</v>
      </c>
      <c r="C87" s="42" t="s">
        <v>62</v>
      </c>
      <c r="D87" s="42" t="s">
        <v>43</v>
      </c>
      <c r="E87" s="95" t="s">
        <v>227</v>
      </c>
      <c r="F87" s="47" t="s">
        <v>132</v>
      </c>
      <c r="G87" s="42"/>
      <c r="H87" s="76">
        <v>260.89999999999998</v>
      </c>
      <c r="I87" s="10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</row>
    <row r="88" spans="1:1021" ht="126" x14ac:dyDescent="0.2">
      <c r="A88" s="48" t="s">
        <v>226</v>
      </c>
      <c r="B88" s="45">
        <v>703</v>
      </c>
      <c r="C88" s="42" t="s">
        <v>62</v>
      </c>
      <c r="D88" s="42" t="s">
        <v>43</v>
      </c>
      <c r="E88" s="95" t="s">
        <v>228</v>
      </c>
      <c r="F88" s="47" t="s">
        <v>132</v>
      </c>
      <c r="G88" s="42"/>
      <c r="H88" s="76">
        <v>188.6</v>
      </c>
      <c r="I88" s="10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</row>
    <row r="89" spans="1:1021" ht="108" x14ac:dyDescent="0.2">
      <c r="A89" s="48" t="s">
        <v>209</v>
      </c>
      <c r="B89" s="45">
        <v>703</v>
      </c>
      <c r="C89" s="42" t="s">
        <v>62</v>
      </c>
      <c r="D89" s="42" t="s">
        <v>43</v>
      </c>
      <c r="E89" s="95" t="s">
        <v>210</v>
      </c>
      <c r="F89" s="47" t="s">
        <v>132</v>
      </c>
      <c r="G89" s="42"/>
      <c r="H89" s="76">
        <v>1634.9</v>
      </c>
      <c r="I89" s="10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</row>
    <row r="90" spans="1:1021" ht="60.75" x14ac:dyDescent="0.2">
      <c r="A90" s="104" t="s">
        <v>134</v>
      </c>
      <c r="B90" s="45">
        <v>703</v>
      </c>
      <c r="C90" s="42" t="s">
        <v>62</v>
      </c>
      <c r="D90" s="42" t="s">
        <v>43</v>
      </c>
      <c r="E90" s="95" t="s">
        <v>135</v>
      </c>
      <c r="F90" s="47" t="s">
        <v>36</v>
      </c>
      <c r="G90" s="42"/>
      <c r="H90" s="76">
        <v>550</v>
      </c>
      <c r="I90" s="10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</row>
    <row r="91" spans="1:1021" ht="60.75" x14ac:dyDescent="0.2">
      <c r="A91" s="104" t="s">
        <v>134</v>
      </c>
      <c r="B91" s="45">
        <v>703</v>
      </c>
      <c r="C91" s="42" t="s">
        <v>62</v>
      </c>
      <c r="D91" s="42" t="s">
        <v>43</v>
      </c>
      <c r="E91" s="95" t="s">
        <v>135</v>
      </c>
      <c r="F91" s="47" t="s">
        <v>132</v>
      </c>
      <c r="G91" s="42"/>
      <c r="H91" s="76">
        <v>125.2</v>
      </c>
      <c r="I91" s="10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</row>
    <row r="92" spans="1:1021" ht="40.5" x14ac:dyDescent="0.2">
      <c r="A92" s="104" t="s">
        <v>178</v>
      </c>
      <c r="B92" s="45">
        <v>703</v>
      </c>
      <c r="C92" s="42" t="s">
        <v>62</v>
      </c>
      <c r="D92" s="42" t="s">
        <v>43</v>
      </c>
      <c r="E92" s="95" t="s">
        <v>135</v>
      </c>
      <c r="F92" s="47" t="s">
        <v>26</v>
      </c>
      <c r="G92" s="42"/>
      <c r="H92" s="76">
        <v>10.3</v>
      </c>
      <c r="I92" s="10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</row>
    <row r="93" spans="1:1021" ht="60.75" x14ac:dyDescent="0.2">
      <c r="A93" s="104" t="s">
        <v>181</v>
      </c>
      <c r="B93" s="45">
        <v>703</v>
      </c>
      <c r="C93" s="42" t="s">
        <v>62</v>
      </c>
      <c r="D93" s="42" t="s">
        <v>43</v>
      </c>
      <c r="E93" s="95" t="s">
        <v>180</v>
      </c>
      <c r="F93" s="47" t="s">
        <v>36</v>
      </c>
      <c r="G93" s="42"/>
      <c r="H93" s="76">
        <v>9.1</v>
      </c>
      <c r="I93" s="10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</row>
    <row r="94" spans="1:1021" ht="90" x14ac:dyDescent="0.2">
      <c r="A94" s="48" t="s">
        <v>200</v>
      </c>
      <c r="B94" s="45">
        <v>703</v>
      </c>
      <c r="C94" s="42" t="s">
        <v>62</v>
      </c>
      <c r="D94" s="42" t="s">
        <v>43</v>
      </c>
      <c r="E94" s="95" t="s">
        <v>201</v>
      </c>
      <c r="F94" s="47" t="s">
        <v>132</v>
      </c>
      <c r="G94" s="42"/>
      <c r="H94" s="76">
        <v>6223.7</v>
      </c>
      <c r="I94" s="10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</row>
    <row r="95" spans="1:1021" ht="20.25" customHeight="1" x14ac:dyDescent="0.2">
      <c r="A95" s="83" t="s">
        <v>67</v>
      </c>
      <c r="B95" s="64" t="s">
        <v>10</v>
      </c>
      <c r="C95" s="64" t="s">
        <v>62</v>
      </c>
      <c r="D95" s="64" t="s">
        <v>45</v>
      </c>
      <c r="E95" s="72"/>
      <c r="F95" s="64"/>
      <c r="G95" s="64" t="s">
        <v>12</v>
      </c>
      <c r="H95" s="124">
        <f>H96+H116+H123</f>
        <v>6149.9000000000005</v>
      </c>
      <c r="I95" s="124">
        <f t="shared" ref="I95" si="2">I96+I116</f>
        <v>0</v>
      </c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</row>
    <row r="96" spans="1:1021" ht="54" x14ac:dyDescent="0.2">
      <c r="A96" s="96" t="s">
        <v>168</v>
      </c>
      <c r="B96" s="45">
        <v>703</v>
      </c>
      <c r="C96" s="42" t="s">
        <v>62</v>
      </c>
      <c r="D96" s="42" t="s">
        <v>45</v>
      </c>
      <c r="E96" s="52" t="s">
        <v>43</v>
      </c>
      <c r="F96" s="65"/>
      <c r="G96" s="65"/>
      <c r="H96" s="105">
        <f>H97+H105+H109</f>
        <v>4457.8</v>
      </c>
      <c r="I96" s="105">
        <f>I97+I105+I109</f>
        <v>0</v>
      </c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</row>
    <row r="97" spans="1:1021" ht="72" x14ac:dyDescent="0.2">
      <c r="A97" s="54" t="s">
        <v>136</v>
      </c>
      <c r="B97" s="42" t="s">
        <v>10</v>
      </c>
      <c r="C97" s="42" t="s">
        <v>62</v>
      </c>
      <c r="D97" s="42" t="s">
        <v>45</v>
      </c>
      <c r="E97" s="41" t="s">
        <v>68</v>
      </c>
      <c r="F97" s="42"/>
      <c r="G97" s="47" t="s">
        <v>12</v>
      </c>
      <c r="H97" s="51">
        <f>SUM(H98:H104)</f>
        <v>1001.4</v>
      </c>
      <c r="I97" s="51">
        <f>SUM(I98:I104)</f>
        <v>0</v>
      </c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</row>
    <row r="98" spans="1:1021" ht="54" x14ac:dyDescent="0.2">
      <c r="A98" s="54" t="s">
        <v>137</v>
      </c>
      <c r="B98" s="42" t="s">
        <v>10</v>
      </c>
      <c r="C98" s="42" t="s">
        <v>62</v>
      </c>
      <c r="D98" s="42" t="s">
        <v>45</v>
      </c>
      <c r="E98" s="41" t="s">
        <v>153</v>
      </c>
      <c r="F98" s="47" t="s">
        <v>36</v>
      </c>
      <c r="G98" s="47"/>
      <c r="H98" s="51">
        <v>512.79999999999995</v>
      </c>
      <c r="I98" s="6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</row>
    <row r="99" spans="1:1021" ht="54" x14ac:dyDescent="0.2">
      <c r="A99" s="54" t="s">
        <v>138</v>
      </c>
      <c r="B99" s="42" t="s">
        <v>10</v>
      </c>
      <c r="C99" s="42" t="s">
        <v>62</v>
      </c>
      <c r="D99" s="42" t="s">
        <v>45</v>
      </c>
      <c r="E99" s="41" t="s">
        <v>154</v>
      </c>
      <c r="F99" s="47" t="s">
        <v>36</v>
      </c>
      <c r="G99" s="47"/>
      <c r="H99" s="51">
        <v>125.2</v>
      </c>
      <c r="I99" s="68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</row>
    <row r="100" spans="1:1021" ht="54" x14ac:dyDescent="0.2">
      <c r="A100" s="54" t="s">
        <v>139</v>
      </c>
      <c r="B100" s="42" t="s">
        <v>10</v>
      </c>
      <c r="C100" s="42" t="s">
        <v>62</v>
      </c>
      <c r="D100" s="42" t="s">
        <v>45</v>
      </c>
      <c r="E100" s="41" t="s">
        <v>155</v>
      </c>
      <c r="F100" s="47" t="s">
        <v>36</v>
      </c>
      <c r="G100" s="47"/>
      <c r="H100" s="51">
        <v>169</v>
      </c>
      <c r="I100" s="68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</row>
    <row r="101" spans="1:1021" ht="54" x14ac:dyDescent="0.2">
      <c r="A101" s="54" t="s">
        <v>140</v>
      </c>
      <c r="B101" s="42" t="s">
        <v>10</v>
      </c>
      <c r="C101" s="42" t="s">
        <v>62</v>
      </c>
      <c r="D101" s="42" t="s">
        <v>45</v>
      </c>
      <c r="E101" s="41" t="s">
        <v>156</v>
      </c>
      <c r="F101" s="47" t="s">
        <v>36</v>
      </c>
      <c r="G101" s="47"/>
      <c r="H101" s="51">
        <v>0</v>
      </c>
      <c r="I101" s="68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</row>
    <row r="102" spans="1:1021" ht="54" x14ac:dyDescent="0.2">
      <c r="A102" s="54" t="s">
        <v>141</v>
      </c>
      <c r="B102" s="42" t="s">
        <v>10</v>
      </c>
      <c r="C102" s="42" t="s">
        <v>62</v>
      </c>
      <c r="D102" s="42" t="s">
        <v>45</v>
      </c>
      <c r="E102" s="41" t="s">
        <v>157</v>
      </c>
      <c r="F102" s="47" t="s">
        <v>36</v>
      </c>
      <c r="G102" s="47"/>
      <c r="H102" s="51">
        <v>150.6</v>
      </c>
      <c r="I102" s="68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</row>
    <row r="103" spans="1:1021" ht="72" x14ac:dyDescent="0.2">
      <c r="A103" s="54" t="s">
        <v>142</v>
      </c>
      <c r="B103" s="42" t="s">
        <v>10</v>
      </c>
      <c r="C103" s="42" t="s">
        <v>62</v>
      </c>
      <c r="D103" s="42" t="s">
        <v>45</v>
      </c>
      <c r="E103" s="41" t="s">
        <v>158</v>
      </c>
      <c r="F103" s="47" t="s">
        <v>36</v>
      </c>
      <c r="G103" s="47"/>
      <c r="H103" s="51">
        <v>35</v>
      </c>
      <c r="I103" s="68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</row>
    <row r="104" spans="1:1021" ht="36" x14ac:dyDescent="0.2">
      <c r="A104" s="54" t="s">
        <v>143</v>
      </c>
      <c r="B104" s="42" t="s">
        <v>10</v>
      </c>
      <c r="C104" s="42" t="s">
        <v>62</v>
      </c>
      <c r="D104" s="42" t="s">
        <v>45</v>
      </c>
      <c r="E104" s="41" t="s">
        <v>159</v>
      </c>
      <c r="F104" s="47" t="s">
        <v>36</v>
      </c>
      <c r="G104" s="47"/>
      <c r="H104" s="51">
        <v>8.8000000000000007</v>
      </c>
      <c r="I104" s="68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</row>
    <row r="105" spans="1:1021" ht="60.75" customHeight="1" x14ac:dyDescent="0.2">
      <c r="A105" s="54" t="s">
        <v>144</v>
      </c>
      <c r="B105" s="42" t="s">
        <v>10</v>
      </c>
      <c r="C105" s="42" t="s">
        <v>62</v>
      </c>
      <c r="D105" s="42" t="s">
        <v>45</v>
      </c>
      <c r="E105" s="41" t="s">
        <v>69</v>
      </c>
      <c r="F105" s="42"/>
      <c r="G105" s="47"/>
      <c r="H105" s="51">
        <f>SUM(H106:H108)</f>
        <v>1484.5</v>
      </c>
      <c r="I105" s="51">
        <f t="shared" ref="I105" si="3">SUM(I106:I108)</f>
        <v>0</v>
      </c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</row>
    <row r="106" spans="1:1021" ht="72" x14ac:dyDescent="0.2">
      <c r="A106" s="54" t="s">
        <v>145</v>
      </c>
      <c r="B106" s="42" t="s">
        <v>10</v>
      </c>
      <c r="C106" s="42" t="s">
        <v>62</v>
      </c>
      <c r="D106" s="42" t="s">
        <v>45</v>
      </c>
      <c r="E106" s="41" t="s">
        <v>160</v>
      </c>
      <c r="F106" s="47" t="s">
        <v>36</v>
      </c>
      <c r="G106" s="47"/>
      <c r="H106" s="51">
        <v>203.3</v>
      </c>
      <c r="I106" s="68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</row>
    <row r="107" spans="1:1021" ht="72" x14ac:dyDescent="0.2">
      <c r="A107" s="54" t="s">
        <v>146</v>
      </c>
      <c r="B107" s="42" t="s">
        <v>10</v>
      </c>
      <c r="C107" s="42" t="s">
        <v>62</v>
      </c>
      <c r="D107" s="42" t="s">
        <v>45</v>
      </c>
      <c r="E107" s="41" t="s">
        <v>161</v>
      </c>
      <c r="F107" s="47" t="s">
        <v>36</v>
      </c>
      <c r="G107" s="47"/>
      <c r="H107" s="51">
        <v>1281</v>
      </c>
      <c r="I107" s="68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</row>
    <row r="108" spans="1:1021" ht="54" x14ac:dyDescent="0.2">
      <c r="A108" s="54" t="s">
        <v>179</v>
      </c>
      <c r="B108" s="42" t="s">
        <v>10</v>
      </c>
      <c r="C108" s="42" t="s">
        <v>62</v>
      </c>
      <c r="D108" s="42" t="s">
        <v>45</v>
      </c>
      <c r="E108" s="41" t="s">
        <v>161</v>
      </c>
      <c r="F108" s="47" t="s">
        <v>26</v>
      </c>
      <c r="G108" s="47"/>
      <c r="H108" s="51">
        <v>0.2</v>
      </c>
      <c r="I108" s="6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</row>
    <row r="109" spans="1:1021" ht="72" x14ac:dyDescent="0.2">
      <c r="A109" s="54" t="s">
        <v>147</v>
      </c>
      <c r="B109" s="42" t="s">
        <v>10</v>
      </c>
      <c r="C109" s="42" t="s">
        <v>62</v>
      </c>
      <c r="D109" s="42" t="s">
        <v>45</v>
      </c>
      <c r="E109" s="41" t="s">
        <v>70</v>
      </c>
      <c r="F109" s="42"/>
      <c r="G109" s="47"/>
      <c r="H109" s="51">
        <f>SUM(H110:H115)</f>
        <v>1971.8999999999999</v>
      </c>
      <c r="I109" s="68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</row>
    <row r="110" spans="1:1021" ht="54" x14ac:dyDescent="0.2">
      <c r="A110" s="54" t="s">
        <v>148</v>
      </c>
      <c r="B110" s="42" t="s">
        <v>10</v>
      </c>
      <c r="C110" s="42" t="s">
        <v>62</v>
      </c>
      <c r="D110" s="42" t="s">
        <v>45</v>
      </c>
      <c r="E110" s="41" t="s">
        <v>162</v>
      </c>
      <c r="F110" s="47" t="s">
        <v>36</v>
      </c>
      <c r="G110" s="47"/>
      <c r="H110" s="51">
        <v>0</v>
      </c>
      <c r="I110" s="68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</row>
    <row r="111" spans="1:1021" ht="90" x14ac:dyDescent="0.2">
      <c r="A111" s="54" t="s">
        <v>149</v>
      </c>
      <c r="B111" s="42" t="s">
        <v>10</v>
      </c>
      <c r="C111" s="42" t="s">
        <v>62</v>
      </c>
      <c r="D111" s="42" t="s">
        <v>45</v>
      </c>
      <c r="E111" s="41" t="s">
        <v>163</v>
      </c>
      <c r="F111" s="47" t="s">
        <v>36</v>
      </c>
      <c r="G111" s="47"/>
      <c r="H111" s="51">
        <v>844.4</v>
      </c>
      <c r="I111" s="68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</row>
    <row r="112" spans="1:1021" ht="54" x14ac:dyDescent="0.2">
      <c r="A112" s="54" t="s">
        <v>150</v>
      </c>
      <c r="B112" s="45">
        <v>703</v>
      </c>
      <c r="C112" s="42" t="s">
        <v>62</v>
      </c>
      <c r="D112" s="42" t="s">
        <v>45</v>
      </c>
      <c r="E112" s="41" t="s">
        <v>164</v>
      </c>
      <c r="F112" s="47" t="s">
        <v>36</v>
      </c>
      <c r="G112" s="47" t="s">
        <v>12</v>
      </c>
      <c r="H112" s="51">
        <v>0</v>
      </c>
      <c r="I112" s="68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</row>
    <row r="113" spans="1:1022" ht="54" x14ac:dyDescent="0.2">
      <c r="A113" s="54" t="s">
        <v>151</v>
      </c>
      <c r="B113" s="45">
        <v>703</v>
      </c>
      <c r="C113" s="42" t="s">
        <v>62</v>
      </c>
      <c r="D113" s="42" t="s">
        <v>45</v>
      </c>
      <c r="E113" s="41" t="s">
        <v>165</v>
      </c>
      <c r="F113" s="47" t="s">
        <v>36</v>
      </c>
      <c r="G113" s="47"/>
      <c r="H113" s="51">
        <v>165.1</v>
      </c>
      <c r="I113" s="68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</row>
    <row r="114" spans="1:1022" ht="54" x14ac:dyDescent="0.2">
      <c r="A114" s="54" t="s">
        <v>152</v>
      </c>
      <c r="B114" s="45">
        <v>703</v>
      </c>
      <c r="C114" s="42" t="s">
        <v>62</v>
      </c>
      <c r="D114" s="42" t="s">
        <v>45</v>
      </c>
      <c r="E114" s="41" t="s">
        <v>166</v>
      </c>
      <c r="F114" s="47" t="s">
        <v>36</v>
      </c>
      <c r="G114" s="47" t="s">
        <v>12</v>
      </c>
      <c r="H114" s="51">
        <v>495.6</v>
      </c>
      <c r="I114" s="68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</row>
    <row r="115" spans="1:1022" ht="72" x14ac:dyDescent="0.2">
      <c r="A115" s="54" t="s">
        <v>175</v>
      </c>
      <c r="B115" s="45">
        <v>703</v>
      </c>
      <c r="C115" s="42" t="s">
        <v>62</v>
      </c>
      <c r="D115" s="42" t="s">
        <v>45</v>
      </c>
      <c r="E115" s="41" t="s">
        <v>176</v>
      </c>
      <c r="F115" s="47" t="s">
        <v>36</v>
      </c>
      <c r="G115" s="47"/>
      <c r="H115" s="51">
        <v>466.8</v>
      </c>
      <c r="I115" s="68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</row>
    <row r="116" spans="1:1022" ht="81" x14ac:dyDescent="0.2">
      <c r="A116" s="116" t="s">
        <v>71</v>
      </c>
      <c r="B116" s="45">
        <v>703</v>
      </c>
      <c r="C116" s="42" t="s">
        <v>62</v>
      </c>
      <c r="D116" s="42" t="s">
        <v>45</v>
      </c>
      <c r="E116" s="52" t="s">
        <v>72</v>
      </c>
      <c r="F116" s="42"/>
      <c r="G116" s="47"/>
      <c r="H116" s="105">
        <f>H117</f>
        <v>1601.5</v>
      </c>
      <c r="I116" s="10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</row>
    <row r="117" spans="1:1022" ht="40.5" x14ac:dyDescent="0.2">
      <c r="A117" s="102" t="s">
        <v>167</v>
      </c>
      <c r="B117" s="42" t="s">
        <v>10</v>
      </c>
      <c r="C117" s="42" t="s">
        <v>62</v>
      </c>
      <c r="D117" s="42" t="s">
        <v>45</v>
      </c>
      <c r="E117" s="52" t="s">
        <v>73</v>
      </c>
      <c r="F117" s="42"/>
      <c r="G117" s="47"/>
      <c r="H117" s="76">
        <f>H118+H119</f>
        <v>1601.5</v>
      </c>
      <c r="I117" s="68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</row>
    <row r="118" spans="1:1022" ht="60.75" x14ac:dyDescent="0.2">
      <c r="A118" s="107" t="s">
        <v>74</v>
      </c>
      <c r="B118" s="45">
        <v>703</v>
      </c>
      <c r="C118" s="42" t="s">
        <v>62</v>
      </c>
      <c r="D118" s="42" t="s">
        <v>45</v>
      </c>
      <c r="E118" s="52" t="s">
        <v>182</v>
      </c>
      <c r="F118" s="47" t="s">
        <v>36</v>
      </c>
      <c r="G118" s="47"/>
      <c r="H118" s="51">
        <v>153.6</v>
      </c>
      <c r="I118" s="6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</row>
    <row r="119" spans="1:1022" ht="60.75" x14ac:dyDescent="0.2">
      <c r="A119" s="107" t="s">
        <v>208</v>
      </c>
      <c r="B119" s="45">
        <v>703</v>
      </c>
      <c r="C119" s="42" t="s">
        <v>62</v>
      </c>
      <c r="D119" s="42" t="s">
        <v>45</v>
      </c>
      <c r="E119" s="52" t="s">
        <v>202</v>
      </c>
      <c r="F119" s="47" t="s">
        <v>36</v>
      </c>
      <c r="G119" s="47"/>
      <c r="H119" s="51">
        <v>1447.9</v>
      </c>
      <c r="I119" s="68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</row>
    <row r="120" spans="1:1022" x14ac:dyDescent="0.2">
      <c r="A120" s="48" t="s">
        <v>183</v>
      </c>
      <c r="B120" s="45"/>
      <c r="C120" s="42"/>
      <c r="D120" s="42"/>
      <c r="E120" s="52"/>
      <c r="F120" s="47"/>
      <c r="G120" s="47"/>
      <c r="H120" s="51">
        <v>1348</v>
      </c>
      <c r="I120" s="68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</row>
    <row r="121" spans="1:1022" x14ac:dyDescent="0.2">
      <c r="A121" s="48" t="s">
        <v>171</v>
      </c>
      <c r="B121" s="45"/>
      <c r="C121" s="42"/>
      <c r="D121" s="42"/>
      <c r="E121" s="52"/>
      <c r="F121" s="47"/>
      <c r="G121" s="47"/>
      <c r="H121" s="51">
        <v>27.5</v>
      </c>
      <c r="I121" s="68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</row>
    <row r="122" spans="1:1022" x14ac:dyDescent="0.2">
      <c r="A122" s="48" t="s">
        <v>184</v>
      </c>
      <c r="B122" s="45"/>
      <c r="C122" s="42"/>
      <c r="D122" s="42"/>
      <c r="E122" s="52"/>
      <c r="F122" s="47"/>
      <c r="G122" s="47"/>
      <c r="H122" s="51">
        <v>72.400000000000006</v>
      </c>
      <c r="I122" s="68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</row>
    <row r="123" spans="1:1022" ht="72" x14ac:dyDescent="0.2">
      <c r="A123" s="130" t="s">
        <v>211</v>
      </c>
      <c r="B123" s="45">
        <v>703</v>
      </c>
      <c r="C123" s="42" t="s">
        <v>62</v>
      </c>
      <c r="D123" s="42" t="s">
        <v>45</v>
      </c>
      <c r="E123" s="52" t="s">
        <v>214</v>
      </c>
      <c r="F123" s="47"/>
      <c r="G123" s="47"/>
      <c r="H123" s="105">
        <f>H124</f>
        <v>90.6</v>
      </c>
      <c r="I123" s="68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</row>
    <row r="124" spans="1:1022" ht="54" x14ac:dyDescent="0.2">
      <c r="A124" s="48" t="s">
        <v>212</v>
      </c>
      <c r="B124" s="45">
        <v>703</v>
      </c>
      <c r="C124" s="42" t="s">
        <v>62</v>
      </c>
      <c r="D124" s="42" t="s">
        <v>45</v>
      </c>
      <c r="E124" s="52" t="s">
        <v>215</v>
      </c>
      <c r="F124" s="47"/>
      <c r="G124" s="47"/>
      <c r="H124" s="51">
        <f>H125</f>
        <v>90.6</v>
      </c>
      <c r="I124" s="68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</row>
    <row r="125" spans="1:1022" ht="54" x14ac:dyDescent="0.2">
      <c r="A125" s="48" t="s">
        <v>213</v>
      </c>
      <c r="B125" s="45">
        <v>703</v>
      </c>
      <c r="C125" s="42" t="s">
        <v>62</v>
      </c>
      <c r="D125" s="42" t="s">
        <v>45</v>
      </c>
      <c r="E125" s="52" t="s">
        <v>216</v>
      </c>
      <c r="F125" s="47" t="s">
        <v>36</v>
      </c>
      <c r="G125" s="47"/>
      <c r="H125" s="51">
        <v>90.6</v>
      </c>
      <c r="I125" s="68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</row>
    <row r="126" spans="1:1022" s="13" customFormat="1" ht="23.25" customHeight="1" x14ac:dyDescent="0.3">
      <c r="A126" s="71" t="s">
        <v>75</v>
      </c>
      <c r="B126" s="74">
        <v>703</v>
      </c>
      <c r="C126" s="64" t="s">
        <v>76</v>
      </c>
      <c r="D126" s="64"/>
      <c r="E126" s="72"/>
      <c r="F126" s="64"/>
      <c r="G126" s="74"/>
      <c r="H126" s="124">
        <v>10541.2</v>
      </c>
      <c r="I126" s="108"/>
      <c r="AMH126"/>
    </row>
    <row r="127" spans="1:1022" s="9" customFormat="1" x14ac:dyDescent="0.25">
      <c r="A127" s="71" t="s">
        <v>77</v>
      </c>
      <c r="B127" s="64" t="s">
        <v>10</v>
      </c>
      <c r="C127" s="64" t="s">
        <v>76</v>
      </c>
      <c r="D127" s="64" t="s">
        <v>11</v>
      </c>
      <c r="E127" s="72"/>
      <c r="F127" s="64"/>
      <c r="G127" s="64" t="s">
        <v>12</v>
      </c>
      <c r="H127" s="73">
        <v>6164.7</v>
      </c>
      <c r="I127" s="75"/>
      <c r="AMH127"/>
    </row>
    <row r="128" spans="1:1022" ht="20.25" customHeight="1" x14ac:dyDescent="0.2">
      <c r="A128" s="141" t="s">
        <v>78</v>
      </c>
      <c r="B128" s="141"/>
      <c r="C128" s="141"/>
      <c r="D128" s="141"/>
      <c r="E128" s="141"/>
      <c r="F128" s="141"/>
      <c r="G128" s="141"/>
      <c r="H128" s="109"/>
      <c r="I128" s="6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</row>
    <row r="129" spans="1:1022" ht="54" x14ac:dyDescent="0.2">
      <c r="A129" s="110" t="s">
        <v>79</v>
      </c>
      <c r="B129" s="45">
        <v>703</v>
      </c>
      <c r="C129" s="42" t="s">
        <v>76</v>
      </c>
      <c r="D129" s="42" t="s">
        <v>11</v>
      </c>
      <c r="E129" s="52" t="s">
        <v>80</v>
      </c>
      <c r="F129" s="42"/>
      <c r="G129" s="42" t="s">
        <v>12</v>
      </c>
      <c r="H129" s="73">
        <v>6113.4</v>
      </c>
      <c r="I129" s="68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</row>
    <row r="130" spans="1:1022" s="10" customFormat="1" ht="36" x14ac:dyDescent="0.3">
      <c r="A130" s="48" t="s">
        <v>81</v>
      </c>
      <c r="B130" s="45">
        <v>703</v>
      </c>
      <c r="C130" s="42" t="s">
        <v>76</v>
      </c>
      <c r="D130" s="42" t="s">
        <v>11</v>
      </c>
      <c r="E130" s="52" t="s">
        <v>82</v>
      </c>
      <c r="F130" s="42"/>
      <c r="G130" s="45">
        <v>211</v>
      </c>
      <c r="H130" s="73">
        <v>6113.4</v>
      </c>
      <c r="I130" s="68"/>
      <c r="AMH130"/>
    </row>
    <row r="131" spans="1:1022" ht="152.25" customHeight="1" x14ac:dyDescent="0.2">
      <c r="A131" s="48" t="s">
        <v>83</v>
      </c>
      <c r="B131" s="45">
        <v>703</v>
      </c>
      <c r="C131" s="42" t="s">
        <v>76</v>
      </c>
      <c r="D131" s="42" t="s">
        <v>11</v>
      </c>
      <c r="E131" s="46" t="s">
        <v>84</v>
      </c>
      <c r="F131" s="47" t="s">
        <v>34</v>
      </c>
      <c r="G131" s="45"/>
      <c r="H131" s="51">
        <v>319.39999999999998</v>
      </c>
      <c r="I131" s="68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</row>
    <row r="132" spans="1:1022" ht="22.5" customHeight="1" x14ac:dyDescent="0.2">
      <c r="A132" s="48" t="s">
        <v>171</v>
      </c>
      <c r="B132" s="45"/>
      <c r="C132" s="42"/>
      <c r="D132" s="42"/>
      <c r="E132" s="46"/>
      <c r="F132" s="47"/>
      <c r="G132" s="45"/>
      <c r="H132" s="51">
        <v>303</v>
      </c>
      <c r="I132" s="68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</row>
    <row r="133" spans="1:1022" ht="108" x14ac:dyDescent="0.2">
      <c r="A133" s="111" t="s">
        <v>85</v>
      </c>
      <c r="B133" s="45">
        <v>703</v>
      </c>
      <c r="C133" s="42" t="s">
        <v>76</v>
      </c>
      <c r="D133" s="42" t="s">
        <v>11</v>
      </c>
      <c r="E133" s="52" t="s">
        <v>86</v>
      </c>
      <c r="F133" s="47" t="s">
        <v>34</v>
      </c>
      <c r="G133" s="45"/>
      <c r="H133" s="51">
        <v>2457.8000000000002</v>
      </c>
      <c r="I133" s="68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</row>
    <row r="134" spans="1:1022" ht="72" x14ac:dyDescent="0.2">
      <c r="A134" s="48" t="s">
        <v>87</v>
      </c>
      <c r="B134" s="45">
        <v>703</v>
      </c>
      <c r="C134" s="42" t="s">
        <v>76</v>
      </c>
      <c r="D134" s="42" t="s">
        <v>11</v>
      </c>
      <c r="E134" s="52" t="s">
        <v>86</v>
      </c>
      <c r="F134" s="47" t="s">
        <v>36</v>
      </c>
      <c r="G134" s="45"/>
      <c r="H134" s="51">
        <v>3188.6</v>
      </c>
      <c r="I134" s="68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</row>
    <row r="135" spans="1:1022" ht="54" x14ac:dyDescent="0.2">
      <c r="A135" s="48" t="s">
        <v>88</v>
      </c>
      <c r="B135" s="45">
        <v>703</v>
      </c>
      <c r="C135" s="42" t="s">
        <v>76</v>
      </c>
      <c r="D135" s="42" t="s">
        <v>11</v>
      </c>
      <c r="E135" s="52" t="s">
        <v>86</v>
      </c>
      <c r="F135" s="47" t="s">
        <v>26</v>
      </c>
      <c r="G135" s="45">
        <v>290</v>
      </c>
      <c r="H135" s="51">
        <v>147.6</v>
      </c>
      <c r="I135" s="68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</row>
    <row r="136" spans="1:1022" ht="36" x14ac:dyDescent="0.2">
      <c r="A136" s="110" t="s">
        <v>15</v>
      </c>
      <c r="B136" s="47" t="s">
        <v>10</v>
      </c>
      <c r="C136" s="47" t="s">
        <v>76</v>
      </c>
      <c r="D136" s="47" t="s">
        <v>11</v>
      </c>
      <c r="E136" s="52" t="s">
        <v>16</v>
      </c>
      <c r="F136" s="42"/>
      <c r="G136" s="45"/>
      <c r="H136" s="73">
        <v>51.3</v>
      </c>
      <c r="I136" s="68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</row>
    <row r="137" spans="1:1022" ht="26.25" customHeight="1" x14ac:dyDescent="0.2">
      <c r="A137" s="110" t="s">
        <v>17</v>
      </c>
      <c r="B137" s="47" t="s">
        <v>10</v>
      </c>
      <c r="C137" s="47" t="s">
        <v>76</v>
      </c>
      <c r="D137" s="47" t="s">
        <v>11</v>
      </c>
      <c r="E137" s="52" t="s">
        <v>18</v>
      </c>
      <c r="F137" s="42"/>
      <c r="G137" s="45"/>
      <c r="H137" s="73">
        <v>51.3</v>
      </c>
      <c r="I137" s="68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</row>
    <row r="138" spans="1:1022" s="11" customFormat="1" ht="72" x14ac:dyDescent="0.25">
      <c r="A138" s="110" t="s">
        <v>89</v>
      </c>
      <c r="B138" s="70">
        <v>703</v>
      </c>
      <c r="C138" s="47" t="s">
        <v>76</v>
      </c>
      <c r="D138" s="47" t="s">
        <v>11</v>
      </c>
      <c r="E138" s="46" t="s">
        <v>90</v>
      </c>
      <c r="F138" s="47"/>
      <c r="G138" s="47" t="s">
        <v>12</v>
      </c>
      <c r="H138" s="76">
        <v>51.3</v>
      </c>
      <c r="I138" s="77"/>
      <c r="AMH138"/>
    </row>
    <row r="139" spans="1:1022" ht="144" x14ac:dyDescent="0.2">
      <c r="A139" s="48" t="s">
        <v>91</v>
      </c>
      <c r="B139" s="45">
        <v>703</v>
      </c>
      <c r="C139" s="42" t="s">
        <v>76</v>
      </c>
      <c r="D139" s="42" t="s">
        <v>11</v>
      </c>
      <c r="E139" s="46" t="s">
        <v>90</v>
      </c>
      <c r="F139" s="47" t="s">
        <v>34</v>
      </c>
      <c r="G139" s="45">
        <v>212</v>
      </c>
      <c r="H139" s="76">
        <v>51.3</v>
      </c>
      <c r="I139" s="77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</row>
    <row r="140" spans="1:1022" ht="40.5" x14ac:dyDescent="0.2">
      <c r="A140" s="71" t="s">
        <v>92</v>
      </c>
      <c r="B140" s="70">
        <v>703</v>
      </c>
      <c r="C140" s="47" t="s">
        <v>76</v>
      </c>
      <c r="D140" s="47" t="s">
        <v>14</v>
      </c>
      <c r="E140" s="52"/>
      <c r="F140" s="47"/>
      <c r="G140" s="45"/>
      <c r="H140" s="73">
        <v>4376.5</v>
      </c>
      <c r="I140" s="68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</row>
    <row r="141" spans="1:1022" ht="36" x14ac:dyDescent="0.2">
      <c r="A141" s="110" t="s">
        <v>15</v>
      </c>
      <c r="B141" s="47" t="s">
        <v>10</v>
      </c>
      <c r="C141" s="47" t="s">
        <v>76</v>
      </c>
      <c r="D141" s="47" t="s">
        <v>14</v>
      </c>
      <c r="E141" s="52" t="s">
        <v>16</v>
      </c>
      <c r="F141" s="47"/>
      <c r="G141" s="45"/>
      <c r="H141" s="73">
        <v>4376.5</v>
      </c>
      <c r="I141" s="68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</row>
    <row r="142" spans="1:1022" x14ac:dyDescent="0.2">
      <c r="A142" s="110" t="s">
        <v>17</v>
      </c>
      <c r="B142" s="47" t="s">
        <v>10</v>
      </c>
      <c r="C142" s="47" t="s">
        <v>76</v>
      </c>
      <c r="D142" s="47" t="s">
        <v>14</v>
      </c>
      <c r="E142" s="52" t="s">
        <v>18</v>
      </c>
      <c r="F142" s="47"/>
      <c r="G142" s="45"/>
      <c r="H142" s="73">
        <v>4376.5</v>
      </c>
      <c r="I142" s="68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</row>
    <row r="143" spans="1:1022" ht="108" x14ac:dyDescent="0.2">
      <c r="A143" s="128" t="s">
        <v>197</v>
      </c>
      <c r="B143" s="42" t="s">
        <v>10</v>
      </c>
      <c r="C143" s="42" t="s">
        <v>76</v>
      </c>
      <c r="D143" s="42" t="s">
        <v>14</v>
      </c>
      <c r="E143" s="125" t="s">
        <v>198</v>
      </c>
      <c r="F143" s="43" t="s">
        <v>34</v>
      </c>
      <c r="G143" s="45"/>
      <c r="H143" s="51">
        <v>2564.6999999999998</v>
      </c>
      <c r="I143" s="68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</row>
    <row r="144" spans="1:1022" ht="36" x14ac:dyDescent="0.2">
      <c r="A144" s="112" t="s">
        <v>93</v>
      </c>
      <c r="B144" s="113" t="s">
        <v>10</v>
      </c>
      <c r="C144" s="113" t="s">
        <v>76</v>
      </c>
      <c r="D144" s="113" t="s">
        <v>14</v>
      </c>
      <c r="E144" s="52" t="s">
        <v>94</v>
      </c>
      <c r="F144" s="114"/>
      <c r="G144" s="115"/>
      <c r="H144" s="51">
        <v>1811.8</v>
      </c>
      <c r="I144" s="68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</row>
    <row r="145" spans="1:1022" ht="126" x14ac:dyDescent="0.2">
      <c r="A145" s="48" t="s">
        <v>95</v>
      </c>
      <c r="B145" s="45">
        <v>703</v>
      </c>
      <c r="C145" s="42" t="s">
        <v>76</v>
      </c>
      <c r="D145" s="42" t="s">
        <v>14</v>
      </c>
      <c r="E145" s="52" t="s">
        <v>94</v>
      </c>
      <c r="F145" s="47" t="s">
        <v>34</v>
      </c>
      <c r="G145" s="45">
        <v>211</v>
      </c>
      <c r="H145" s="51">
        <v>1423</v>
      </c>
      <c r="I145" s="68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</row>
    <row r="146" spans="1:1022" ht="90" x14ac:dyDescent="0.2">
      <c r="A146" s="48" t="s">
        <v>96</v>
      </c>
      <c r="B146" s="45">
        <v>703</v>
      </c>
      <c r="C146" s="42" t="s">
        <v>76</v>
      </c>
      <c r="D146" s="42" t="s">
        <v>14</v>
      </c>
      <c r="E146" s="52" t="s">
        <v>94</v>
      </c>
      <c r="F146" s="47" t="s">
        <v>36</v>
      </c>
      <c r="G146" s="45">
        <v>221</v>
      </c>
      <c r="H146" s="51">
        <v>388.7</v>
      </c>
      <c r="I146" s="68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</row>
    <row r="147" spans="1:1022" ht="54" x14ac:dyDescent="0.2">
      <c r="A147" s="48" t="s">
        <v>185</v>
      </c>
      <c r="B147" s="45">
        <v>703</v>
      </c>
      <c r="C147" s="42" t="s">
        <v>76</v>
      </c>
      <c r="D147" s="42" t="s">
        <v>14</v>
      </c>
      <c r="E147" s="52" t="s">
        <v>94</v>
      </c>
      <c r="F147" s="47" t="s">
        <v>26</v>
      </c>
      <c r="G147" s="45"/>
      <c r="H147" s="51">
        <v>0.1</v>
      </c>
      <c r="I147" s="68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</row>
    <row r="148" spans="1:1022" s="12" customFormat="1" x14ac:dyDescent="0.3">
      <c r="A148" s="116" t="s">
        <v>97</v>
      </c>
      <c r="B148" s="74">
        <v>703</v>
      </c>
      <c r="C148" s="64" t="s">
        <v>98</v>
      </c>
      <c r="D148" s="64"/>
      <c r="E148" s="72"/>
      <c r="F148" s="64"/>
      <c r="G148" s="74"/>
      <c r="H148" s="73">
        <v>196.9</v>
      </c>
      <c r="I148" s="73">
        <f t="shared" ref="I148" si="4">I149+I154</f>
        <v>0</v>
      </c>
      <c r="AMH148"/>
    </row>
    <row r="149" spans="1:1022" s="14" customFormat="1" ht="21.75" customHeight="1" x14ac:dyDescent="0.25">
      <c r="A149" s="110" t="s">
        <v>99</v>
      </c>
      <c r="B149" s="47" t="s">
        <v>10</v>
      </c>
      <c r="C149" s="47" t="s">
        <v>98</v>
      </c>
      <c r="D149" s="47" t="s">
        <v>11</v>
      </c>
      <c r="E149" s="52"/>
      <c r="F149" s="47"/>
      <c r="G149" s="47" t="s">
        <v>12</v>
      </c>
      <c r="H149" s="73">
        <v>166.9</v>
      </c>
      <c r="I149" s="81"/>
      <c r="AMH149"/>
    </row>
    <row r="150" spans="1:1022" ht="21.75" customHeight="1" x14ac:dyDescent="0.2">
      <c r="A150" s="48" t="s">
        <v>15</v>
      </c>
      <c r="B150" s="42" t="s">
        <v>10</v>
      </c>
      <c r="C150" s="42" t="s">
        <v>98</v>
      </c>
      <c r="D150" s="42" t="s">
        <v>11</v>
      </c>
      <c r="E150" s="39" t="s">
        <v>16</v>
      </c>
      <c r="F150" s="47"/>
      <c r="G150" s="47"/>
      <c r="H150" s="76">
        <v>166.9</v>
      </c>
      <c r="I150" s="117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</row>
    <row r="151" spans="1:1022" ht="21.75" customHeight="1" x14ac:dyDescent="0.2">
      <c r="A151" s="48" t="s">
        <v>17</v>
      </c>
      <c r="B151" s="42" t="s">
        <v>10</v>
      </c>
      <c r="C151" s="42" t="s">
        <v>98</v>
      </c>
      <c r="D151" s="42" t="s">
        <v>11</v>
      </c>
      <c r="E151" s="39" t="s">
        <v>18</v>
      </c>
      <c r="F151" s="47"/>
      <c r="G151" s="47"/>
      <c r="H151" s="76">
        <v>166.9</v>
      </c>
      <c r="I151" s="117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</row>
    <row r="152" spans="1:1022" s="11" customFormat="1" ht="36" x14ac:dyDescent="0.25">
      <c r="A152" s="48" t="s">
        <v>100</v>
      </c>
      <c r="B152" s="42" t="s">
        <v>10</v>
      </c>
      <c r="C152" s="42" t="s">
        <v>98</v>
      </c>
      <c r="D152" s="42" t="s">
        <v>11</v>
      </c>
      <c r="E152" s="52" t="s">
        <v>101</v>
      </c>
      <c r="F152" s="42"/>
      <c r="G152" s="42" t="s">
        <v>102</v>
      </c>
      <c r="H152" s="76">
        <v>166.9</v>
      </c>
      <c r="I152" s="117"/>
      <c r="AMH152"/>
    </row>
    <row r="153" spans="1:1022" ht="54" x14ac:dyDescent="0.2">
      <c r="A153" s="48" t="s">
        <v>103</v>
      </c>
      <c r="B153" s="42" t="s">
        <v>10</v>
      </c>
      <c r="C153" s="42" t="s">
        <v>98</v>
      </c>
      <c r="D153" s="42" t="s">
        <v>11</v>
      </c>
      <c r="E153" s="52" t="s">
        <v>101</v>
      </c>
      <c r="F153" s="47" t="s">
        <v>104</v>
      </c>
      <c r="G153" s="42" t="s">
        <v>102</v>
      </c>
      <c r="H153" s="76">
        <v>166.9</v>
      </c>
      <c r="I153" s="117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</row>
    <row r="154" spans="1:1022" s="11" customFormat="1" ht="20.25" customHeight="1" x14ac:dyDescent="0.25">
      <c r="A154" s="110" t="s">
        <v>105</v>
      </c>
      <c r="B154" s="47" t="s">
        <v>10</v>
      </c>
      <c r="C154" s="47" t="s">
        <v>98</v>
      </c>
      <c r="D154" s="47" t="s">
        <v>45</v>
      </c>
      <c r="E154" s="52"/>
      <c r="F154" s="47"/>
      <c r="G154" s="47"/>
      <c r="H154" s="73">
        <v>30</v>
      </c>
      <c r="I154" s="84"/>
      <c r="AMH154"/>
    </row>
    <row r="155" spans="1:1022" ht="20.25" customHeight="1" x14ac:dyDescent="0.2">
      <c r="A155" s="48" t="s">
        <v>15</v>
      </c>
      <c r="B155" s="42" t="s">
        <v>10</v>
      </c>
      <c r="C155" s="42" t="s">
        <v>98</v>
      </c>
      <c r="D155" s="42" t="s">
        <v>45</v>
      </c>
      <c r="E155" s="39" t="s">
        <v>16</v>
      </c>
      <c r="F155" s="47"/>
      <c r="G155" s="47"/>
      <c r="H155" s="51">
        <v>30</v>
      </c>
      <c r="I155" s="8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</row>
    <row r="156" spans="1:1022" ht="20.25" customHeight="1" x14ac:dyDescent="0.2">
      <c r="A156" s="48" t="s">
        <v>17</v>
      </c>
      <c r="B156" s="42" t="s">
        <v>10</v>
      </c>
      <c r="C156" s="42" t="s">
        <v>98</v>
      </c>
      <c r="D156" s="42" t="s">
        <v>45</v>
      </c>
      <c r="E156" s="39" t="s">
        <v>18</v>
      </c>
      <c r="F156" s="47"/>
      <c r="G156" s="47"/>
      <c r="H156" s="51">
        <v>30</v>
      </c>
      <c r="I156" s="8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</row>
    <row r="157" spans="1:1022" ht="20.25" customHeight="1" x14ac:dyDescent="0.2">
      <c r="A157" s="48" t="s">
        <v>193</v>
      </c>
      <c r="B157" s="42" t="s">
        <v>10</v>
      </c>
      <c r="C157" s="42" t="s">
        <v>98</v>
      </c>
      <c r="D157" s="42" t="s">
        <v>45</v>
      </c>
      <c r="E157" s="125" t="s">
        <v>25</v>
      </c>
      <c r="F157" s="47"/>
      <c r="G157" s="47" t="s">
        <v>194</v>
      </c>
      <c r="H157" s="51">
        <v>29</v>
      </c>
      <c r="I157" s="8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</row>
    <row r="158" spans="1:1022" ht="54" x14ac:dyDescent="0.2">
      <c r="A158" s="48" t="s">
        <v>195</v>
      </c>
      <c r="B158" s="42" t="s">
        <v>10</v>
      </c>
      <c r="C158" s="42" t="s">
        <v>98</v>
      </c>
      <c r="D158" s="42" t="s">
        <v>45</v>
      </c>
      <c r="E158" s="125" t="s">
        <v>25</v>
      </c>
      <c r="F158" s="47" t="s">
        <v>104</v>
      </c>
      <c r="G158" s="47" t="s">
        <v>194</v>
      </c>
      <c r="H158" s="51">
        <v>29</v>
      </c>
      <c r="I158" s="8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</row>
    <row r="159" spans="1:1022" ht="72" x14ac:dyDescent="0.2">
      <c r="A159" s="110" t="s">
        <v>89</v>
      </c>
      <c r="B159" s="70">
        <v>703</v>
      </c>
      <c r="C159" s="47" t="s">
        <v>98</v>
      </c>
      <c r="D159" s="47" t="s">
        <v>45</v>
      </c>
      <c r="E159" s="52" t="s">
        <v>90</v>
      </c>
      <c r="F159" s="47"/>
      <c r="G159" s="47" t="s">
        <v>12</v>
      </c>
      <c r="H159" s="51">
        <v>1</v>
      </c>
      <c r="I159" s="8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</row>
    <row r="160" spans="1:1022" s="11" customFormat="1" ht="72" x14ac:dyDescent="0.25">
      <c r="A160" s="48" t="s">
        <v>232</v>
      </c>
      <c r="B160" s="45">
        <v>703</v>
      </c>
      <c r="C160" s="42" t="s">
        <v>98</v>
      </c>
      <c r="D160" s="42" t="s">
        <v>45</v>
      </c>
      <c r="E160" s="52" t="s">
        <v>90</v>
      </c>
      <c r="F160" s="47" t="s">
        <v>104</v>
      </c>
      <c r="G160" s="42"/>
      <c r="H160" s="51">
        <v>1</v>
      </c>
      <c r="I160" s="84"/>
      <c r="AMH160"/>
    </row>
    <row r="161" spans="1:1022" s="13" customFormat="1" x14ac:dyDescent="0.3">
      <c r="A161" s="121" t="s">
        <v>106</v>
      </c>
      <c r="B161" s="122" t="s">
        <v>10</v>
      </c>
      <c r="C161" s="122" t="s">
        <v>107</v>
      </c>
      <c r="D161" s="123"/>
      <c r="E161" s="63"/>
      <c r="F161" s="123"/>
      <c r="G161" s="74"/>
      <c r="H161" s="118">
        <v>101.3</v>
      </c>
      <c r="I161" s="61"/>
      <c r="AMH161"/>
    </row>
    <row r="162" spans="1:1022" s="14" customFormat="1" x14ac:dyDescent="0.3">
      <c r="A162" s="71" t="s">
        <v>108</v>
      </c>
      <c r="B162" s="74">
        <v>703</v>
      </c>
      <c r="C162" s="74">
        <v>12</v>
      </c>
      <c r="D162" s="64" t="s">
        <v>109</v>
      </c>
      <c r="E162" s="72"/>
      <c r="F162" s="64"/>
      <c r="G162" s="64" t="s">
        <v>12</v>
      </c>
      <c r="H162" s="118">
        <v>101.3</v>
      </c>
      <c r="I162" s="61"/>
      <c r="AMH162"/>
    </row>
    <row r="163" spans="1:1022" ht="36" x14ac:dyDescent="0.3">
      <c r="A163" s="48" t="s">
        <v>15</v>
      </c>
      <c r="B163" s="42" t="s">
        <v>10</v>
      </c>
      <c r="C163" s="42" t="s">
        <v>107</v>
      </c>
      <c r="D163" s="42" t="s">
        <v>43</v>
      </c>
      <c r="E163" s="39" t="s">
        <v>16</v>
      </c>
      <c r="F163" s="64"/>
      <c r="G163" s="64"/>
      <c r="H163" s="120">
        <v>101.3</v>
      </c>
      <c r="I163" s="69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</row>
    <row r="164" spans="1:1022" x14ac:dyDescent="0.3">
      <c r="A164" s="48" t="s">
        <v>17</v>
      </c>
      <c r="B164" s="42" t="s">
        <v>10</v>
      </c>
      <c r="C164" s="42" t="s">
        <v>107</v>
      </c>
      <c r="D164" s="42" t="s">
        <v>43</v>
      </c>
      <c r="E164" s="39" t="s">
        <v>18</v>
      </c>
      <c r="F164" s="64"/>
      <c r="G164" s="64"/>
      <c r="H164" s="120">
        <v>101.3</v>
      </c>
      <c r="I164" s="69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</row>
    <row r="165" spans="1:1022" ht="90" x14ac:dyDescent="0.3">
      <c r="A165" s="48" t="s">
        <v>110</v>
      </c>
      <c r="B165" s="45">
        <v>703</v>
      </c>
      <c r="C165" s="45">
        <v>12</v>
      </c>
      <c r="D165" s="42" t="s">
        <v>43</v>
      </c>
      <c r="E165" s="119" t="s">
        <v>111</v>
      </c>
      <c r="F165" s="47" t="s">
        <v>36</v>
      </c>
      <c r="G165" s="45">
        <v>226</v>
      </c>
      <c r="H165" s="120">
        <v>101.3</v>
      </c>
      <c r="I165" s="69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</row>
    <row r="166" spans="1:1022" x14ac:dyDescent="0.2">
      <c r="A166" s="15"/>
      <c r="B166" s="16"/>
      <c r="C166" s="16"/>
      <c r="D166" s="16"/>
      <c r="E166" s="17"/>
      <c r="F166" s="16"/>
      <c r="G166" s="16"/>
      <c r="H166" s="18"/>
      <c r="I166" s="4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</row>
    <row r="167" spans="1:1022" x14ac:dyDescent="0.2">
      <c r="A167" s="20"/>
      <c r="B167" s="16"/>
      <c r="C167" s="16"/>
      <c r="D167" s="16"/>
      <c r="E167" s="17"/>
      <c r="F167" s="16"/>
      <c r="G167" s="16"/>
      <c r="H167" s="18"/>
      <c r="I167" s="19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</row>
    <row r="168" spans="1:1022" x14ac:dyDescent="0.2">
      <c r="A168" s="15"/>
      <c r="B168" s="16"/>
      <c r="C168" s="16"/>
      <c r="D168" s="16"/>
      <c r="E168" s="17"/>
      <c r="F168" s="16"/>
      <c r="G168" s="16"/>
      <c r="H168" s="18"/>
      <c r="I168" s="19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</row>
    <row r="169" spans="1:1022" x14ac:dyDescent="0.2">
      <c r="A169" s="15"/>
      <c r="B169" s="16"/>
      <c r="C169" s="16"/>
      <c r="D169" s="16"/>
      <c r="E169" s="17"/>
      <c r="F169" s="16"/>
      <c r="G169" s="16"/>
      <c r="H169" s="18"/>
      <c r="I169" s="1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</row>
    <row r="170" spans="1:1022" x14ac:dyDescent="0.2">
      <c r="A170" s="20"/>
      <c r="B170" s="16"/>
      <c r="C170" s="16"/>
      <c r="D170" s="16"/>
      <c r="E170" s="17"/>
      <c r="F170" s="16"/>
      <c r="G170" s="16"/>
      <c r="H170" s="18"/>
      <c r="I170" s="19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</row>
    <row r="171" spans="1:1022" x14ac:dyDescent="0.2">
      <c r="A171" s="15"/>
      <c r="B171" s="16"/>
      <c r="C171" s="16"/>
      <c r="D171" s="16"/>
      <c r="E171" s="17"/>
      <c r="F171" s="16"/>
      <c r="G171" s="16"/>
      <c r="H171" s="18"/>
      <c r="I171" s="19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</row>
    <row r="172" spans="1:1022" x14ac:dyDescent="0.2">
      <c r="A172" s="15"/>
      <c r="B172" s="16"/>
      <c r="C172" s="16"/>
      <c r="D172" s="16"/>
      <c r="E172" s="17"/>
      <c r="F172" s="16"/>
      <c r="G172" s="16"/>
      <c r="H172" s="18"/>
      <c r="I172" s="19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</row>
    <row r="173" spans="1:1022" x14ac:dyDescent="0.2">
      <c r="A173" s="20"/>
      <c r="B173" s="16"/>
      <c r="C173" s="16"/>
      <c r="D173" s="16"/>
      <c r="E173" s="17"/>
      <c r="F173" s="16"/>
      <c r="G173" s="16"/>
      <c r="H173" s="18"/>
      <c r="I173" s="19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</row>
    <row r="174" spans="1:1022" x14ac:dyDescent="0.2">
      <c r="A174" s="15"/>
      <c r="B174" s="16"/>
      <c r="C174" s="16"/>
      <c r="D174" s="16"/>
      <c r="E174" s="17"/>
      <c r="F174" s="16"/>
      <c r="G174" s="16"/>
      <c r="H174" s="18"/>
      <c r="I174" s="19">
        <v>0.6089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</row>
    <row r="175" spans="1:1022" x14ac:dyDescent="0.2">
      <c r="A175" s="15"/>
      <c r="B175" s="16"/>
      <c r="C175" s="16"/>
      <c r="D175" s="16"/>
      <c r="E175" s="17"/>
      <c r="F175" s="16"/>
      <c r="G175" s="16"/>
      <c r="H175" s="18"/>
      <c r="I175" s="19">
        <v>0.59519999999999995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</row>
    <row r="176" spans="1:1022" s="10" customFormat="1" ht="12.75" customHeight="1" x14ac:dyDescent="0.3">
      <c r="A176" s="142"/>
      <c r="B176" s="142"/>
      <c r="C176" s="142"/>
      <c r="D176" s="142"/>
      <c r="E176" s="142"/>
      <c r="F176" s="142"/>
      <c r="G176" s="142"/>
      <c r="H176" s="21"/>
      <c r="I176" s="19"/>
      <c r="AMH176"/>
    </row>
    <row r="177" spans="1:1022" x14ac:dyDescent="0.2">
      <c r="A177" s="22"/>
      <c r="B177" s="16"/>
      <c r="C177" s="16"/>
      <c r="D177" s="16"/>
      <c r="E177" s="23"/>
      <c r="F177" s="16"/>
      <c r="G177" s="16"/>
      <c r="H177" s="18"/>
      <c r="I177" s="19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</row>
    <row r="178" spans="1:1022" x14ac:dyDescent="0.2">
      <c r="A178" s="15"/>
      <c r="B178" s="16"/>
      <c r="C178" s="16"/>
      <c r="D178" s="16"/>
      <c r="E178" s="17"/>
      <c r="F178" s="24"/>
      <c r="G178" s="16"/>
      <c r="H178" s="18"/>
      <c r="I178" s="19">
        <v>1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</row>
    <row r="179" spans="1:1022" s="10" customFormat="1" ht="12.75" customHeight="1" x14ac:dyDescent="0.3">
      <c r="A179" s="142"/>
      <c r="B179" s="142"/>
      <c r="C179" s="142"/>
      <c r="D179" s="142"/>
      <c r="E179" s="142"/>
      <c r="F179" s="142"/>
      <c r="G179" s="142"/>
      <c r="H179" s="21"/>
      <c r="I179" s="19"/>
      <c r="AMH179"/>
    </row>
    <row r="180" spans="1:1022" x14ac:dyDescent="0.2">
      <c r="A180" s="15"/>
      <c r="B180" s="16"/>
      <c r="C180" s="16"/>
      <c r="D180" s="16"/>
      <c r="E180" s="17"/>
      <c r="F180" s="24"/>
      <c r="G180" s="16"/>
      <c r="H180" s="18"/>
      <c r="I180" s="19">
        <v>1</v>
      </c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</row>
    <row r="181" spans="1:1022" x14ac:dyDescent="0.2">
      <c r="A181" s="15"/>
      <c r="B181" s="16"/>
      <c r="C181" s="16"/>
      <c r="D181" s="16"/>
      <c r="E181" s="17"/>
      <c r="F181" s="24"/>
      <c r="G181" s="16"/>
      <c r="H181" s="18"/>
      <c r="I181" s="19">
        <v>1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</row>
    <row r="182" spans="1:1022" x14ac:dyDescent="0.2">
      <c r="A182" s="15"/>
      <c r="B182" s="16"/>
      <c r="C182" s="16"/>
      <c r="D182" s="16"/>
      <c r="E182" s="17"/>
      <c r="F182" s="24"/>
      <c r="G182" s="16"/>
      <c r="H182" s="18"/>
      <c r="I182" s="19">
        <v>1</v>
      </c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</row>
    <row r="183" spans="1:1022" s="10" customFormat="1" ht="12.75" customHeight="1" x14ac:dyDescent="0.3">
      <c r="A183" s="142"/>
      <c r="B183" s="142"/>
      <c r="C183" s="142"/>
      <c r="D183" s="142"/>
      <c r="E183" s="142"/>
      <c r="F183" s="142"/>
      <c r="G183" s="142"/>
      <c r="H183" s="21"/>
      <c r="I183" s="19"/>
      <c r="AMH183"/>
    </row>
    <row r="184" spans="1:1022" x14ac:dyDescent="0.2">
      <c r="A184" s="15"/>
      <c r="B184" s="16"/>
      <c r="C184" s="16"/>
      <c r="D184" s="16"/>
      <c r="E184" s="17"/>
      <c r="F184" s="24"/>
      <c r="G184" s="16"/>
      <c r="H184" s="18"/>
      <c r="I184" s="19">
        <v>0.99009999999999998</v>
      </c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</row>
    <row r="185" spans="1:1022" x14ac:dyDescent="0.2">
      <c r="A185" s="15"/>
      <c r="B185" s="16"/>
      <c r="C185" s="16"/>
      <c r="D185" s="16"/>
      <c r="E185" s="17"/>
      <c r="F185" s="24"/>
      <c r="G185" s="16"/>
      <c r="H185" s="18"/>
      <c r="I185" s="19">
        <v>0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</row>
    <row r="186" spans="1:1022" x14ac:dyDescent="0.2">
      <c r="A186" s="15"/>
      <c r="B186" s="16"/>
      <c r="C186" s="16"/>
      <c r="D186" s="16"/>
      <c r="E186" s="17"/>
      <c r="F186" s="24"/>
      <c r="G186" s="16"/>
      <c r="H186" s="18"/>
      <c r="I186" s="19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</row>
    <row r="187" spans="1:1022" x14ac:dyDescent="0.2">
      <c r="A187" s="15"/>
      <c r="B187" s="16"/>
      <c r="C187" s="16"/>
      <c r="D187" s="16"/>
      <c r="E187" s="17"/>
      <c r="F187" s="24"/>
      <c r="G187" s="16"/>
      <c r="H187" s="18"/>
      <c r="I187" s="19">
        <v>0.87529999999999997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</row>
    <row r="188" spans="1:1022" s="10" customFormat="1" ht="12.75" customHeight="1" x14ac:dyDescent="0.3">
      <c r="A188" s="142"/>
      <c r="B188" s="142"/>
      <c r="C188" s="142"/>
      <c r="D188" s="142"/>
      <c r="E188" s="142"/>
      <c r="F188" s="142"/>
      <c r="G188" s="142"/>
      <c r="H188" s="21"/>
      <c r="I188" s="19"/>
      <c r="AMH188"/>
    </row>
    <row r="189" spans="1:1022" x14ac:dyDescent="0.2">
      <c r="A189" s="25"/>
      <c r="B189" s="16"/>
      <c r="C189" s="16"/>
      <c r="D189" s="16"/>
      <c r="E189" s="23"/>
      <c r="F189" s="16"/>
      <c r="G189" s="16"/>
      <c r="H189" s="18"/>
      <c r="I189" s="1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</row>
    <row r="190" spans="1:1022" x14ac:dyDescent="0.2">
      <c r="A190" s="15"/>
      <c r="B190" s="16"/>
      <c r="C190" s="16"/>
      <c r="D190" s="16"/>
      <c r="E190" s="23"/>
      <c r="F190" s="24"/>
      <c r="G190" s="16"/>
      <c r="H190" s="18"/>
      <c r="I190" s="19">
        <v>1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</row>
    <row r="191" spans="1:1022" s="10" customFormat="1" ht="12.75" customHeight="1" x14ac:dyDescent="0.3">
      <c r="A191" s="142"/>
      <c r="B191" s="142"/>
      <c r="C191" s="142"/>
      <c r="D191" s="142"/>
      <c r="E191" s="142"/>
      <c r="F191" s="142"/>
      <c r="G191" s="142"/>
      <c r="H191" s="21"/>
      <c r="I191" s="19"/>
      <c r="AMH191"/>
    </row>
    <row r="192" spans="1:1022" x14ac:dyDescent="0.2">
      <c r="A192" s="15"/>
      <c r="B192" s="16"/>
      <c r="C192" s="16"/>
      <c r="D192" s="16"/>
      <c r="E192" s="17"/>
      <c r="F192" s="24"/>
      <c r="G192" s="16"/>
      <c r="H192" s="18"/>
      <c r="I192" s="19">
        <v>1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</row>
    <row r="193" spans="1:1022" x14ac:dyDescent="0.2">
      <c r="A193" s="15"/>
      <c r="B193" s="16"/>
      <c r="C193" s="16"/>
      <c r="D193" s="16"/>
      <c r="E193" s="17"/>
      <c r="F193" s="24"/>
      <c r="G193" s="16"/>
      <c r="H193" s="18"/>
      <c r="I193" s="19">
        <v>0.25369999999999998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</row>
    <row r="194" spans="1:1022" s="10" customFormat="1" ht="12.75" customHeight="1" x14ac:dyDescent="0.3">
      <c r="A194" s="142"/>
      <c r="B194" s="142"/>
      <c r="C194" s="142"/>
      <c r="D194" s="142"/>
      <c r="E194" s="142"/>
      <c r="F194" s="142"/>
      <c r="G194" s="142"/>
      <c r="H194" s="21"/>
      <c r="I194" s="19"/>
      <c r="AMH194"/>
    </row>
    <row r="195" spans="1:1022" x14ac:dyDescent="0.2">
      <c r="A195" s="15"/>
      <c r="B195" s="16"/>
      <c r="C195" s="16"/>
      <c r="D195" s="16"/>
      <c r="E195" s="23"/>
      <c r="F195" s="16"/>
      <c r="G195" s="16"/>
      <c r="H195" s="18"/>
      <c r="I195" s="19">
        <v>0.87329999999999997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</row>
    <row r="196" spans="1:1022" x14ac:dyDescent="0.2">
      <c r="A196" s="15"/>
      <c r="B196" s="16"/>
      <c r="C196" s="16"/>
      <c r="D196" s="16"/>
      <c r="E196" s="23"/>
      <c r="F196" s="16"/>
      <c r="G196" s="16"/>
      <c r="H196" s="18"/>
      <c r="I196" s="19">
        <v>0.41670000000000001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</row>
    <row r="197" spans="1:1022" x14ac:dyDescent="0.2">
      <c r="A197" s="15"/>
      <c r="B197" s="16"/>
      <c r="C197" s="16"/>
      <c r="D197" s="16"/>
      <c r="E197" s="23"/>
      <c r="F197" s="16"/>
      <c r="G197" s="16"/>
      <c r="H197" s="18"/>
      <c r="I197" s="19">
        <v>0.78649999999999998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</row>
    <row r="198" spans="1:1022" x14ac:dyDescent="0.2">
      <c r="A198" s="15"/>
      <c r="B198" s="16"/>
      <c r="C198" s="16"/>
      <c r="D198" s="16"/>
      <c r="E198" s="23"/>
      <c r="F198" s="16"/>
      <c r="G198" s="16"/>
      <c r="H198" s="18"/>
      <c r="I198" s="19">
        <v>1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</row>
    <row r="199" spans="1:1022" x14ac:dyDescent="0.2">
      <c r="A199" s="15"/>
      <c r="B199" s="16"/>
      <c r="C199" s="16"/>
      <c r="D199" s="16"/>
      <c r="E199" s="23"/>
      <c r="F199" s="16"/>
      <c r="G199" s="16"/>
      <c r="H199" s="18"/>
      <c r="I199" s="19">
        <v>0.60729999999999995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</row>
    <row r="200" spans="1:1022" x14ac:dyDescent="0.2">
      <c r="A200" s="15"/>
      <c r="B200" s="16"/>
      <c r="C200" s="16"/>
      <c r="D200" s="16"/>
      <c r="E200" s="23"/>
      <c r="F200" s="16"/>
      <c r="G200" s="16"/>
      <c r="H200" s="18"/>
      <c r="I200" s="19">
        <v>0.60629999999999995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</row>
    <row r="201" spans="1:1022" x14ac:dyDescent="0.2">
      <c r="A201" s="15"/>
      <c r="B201" s="16"/>
      <c r="C201" s="16"/>
      <c r="D201" s="16"/>
      <c r="E201" s="23"/>
      <c r="F201" s="16"/>
      <c r="G201" s="16"/>
      <c r="H201" s="18"/>
      <c r="I201" s="19">
        <v>0.1484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</row>
    <row r="202" spans="1:1022" x14ac:dyDescent="0.2">
      <c r="A202" s="15"/>
      <c r="B202" s="16"/>
      <c r="C202" s="16"/>
      <c r="D202" s="16"/>
      <c r="E202" s="23"/>
      <c r="F202" s="16"/>
      <c r="G202" s="16"/>
      <c r="H202" s="18"/>
      <c r="I202" s="19">
        <v>0.99980000000000002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</row>
    <row r="203" spans="1:1022" x14ac:dyDescent="0.2">
      <c r="A203" s="15"/>
      <c r="B203" s="16"/>
      <c r="C203" s="16"/>
      <c r="D203" s="16"/>
      <c r="E203" s="23"/>
      <c r="F203" s="16"/>
      <c r="G203" s="16"/>
      <c r="H203" s="18"/>
      <c r="I203" s="19">
        <v>0.87649999999999995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</row>
    <row r="204" spans="1:1022" x14ac:dyDescent="0.2">
      <c r="A204" s="15"/>
      <c r="B204" s="16"/>
      <c r="C204" s="16"/>
      <c r="D204" s="16"/>
      <c r="E204" s="23"/>
      <c r="F204" s="16"/>
      <c r="G204" s="16"/>
      <c r="H204" s="18"/>
      <c r="I204" s="19">
        <v>1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</row>
    <row r="205" spans="1:1022" x14ac:dyDescent="0.2">
      <c r="A205" s="15"/>
      <c r="B205" s="16"/>
      <c r="C205" s="16"/>
      <c r="D205" s="16"/>
      <c r="E205" s="23"/>
      <c r="F205" s="16"/>
      <c r="G205" s="16"/>
      <c r="H205" s="18"/>
      <c r="I205" s="19">
        <v>0.85780000000000001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</row>
    <row r="206" spans="1:1022" s="10" customFormat="1" ht="12.75" customHeight="1" x14ac:dyDescent="0.3">
      <c r="A206" s="142"/>
      <c r="B206" s="142"/>
      <c r="C206" s="142"/>
      <c r="D206" s="142"/>
      <c r="E206" s="142"/>
      <c r="F206" s="142"/>
      <c r="G206" s="142"/>
      <c r="H206" s="21"/>
      <c r="I206" s="19"/>
      <c r="AMH206"/>
    </row>
    <row r="207" spans="1:1022" x14ac:dyDescent="0.2">
      <c r="A207" s="15"/>
      <c r="B207" s="16"/>
      <c r="C207" s="16"/>
      <c r="D207" s="16"/>
      <c r="E207" s="23"/>
      <c r="F207" s="16"/>
      <c r="G207" s="16"/>
      <c r="H207" s="18"/>
      <c r="I207" s="19">
        <v>0.99709999999999999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</row>
    <row r="208" spans="1:1022" s="10" customFormat="1" ht="12.75" customHeight="1" x14ac:dyDescent="0.3">
      <c r="A208" s="142"/>
      <c r="B208" s="142"/>
      <c r="C208" s="142"/>
      <c r="D208" s="142"/>
      <c r="E208" s="142"/>
      <c r="F208" s="142"/>
      <c r="G208" s="142"/>
      <c r="H208" s="21"/>
      <c r="I208" s="19"/>
      <c r="AMH208"/>
    </row>
    <row r="209" spans="1:1022" x14ac:dyDescent="0.2">
      <c r="A209" s="15"/>
      <c r="B209" s="16"/>
      <c r="C209" s="16"/>
      <c r="D209" s="16"/>
      <c r="E209" s="23"/>
      <c r="F209" s="16"/>
      <c r="G209" s="16"/>
      <c r="H209" s="18"/>
      <c r="I209" s="19">
        <v>0.85429999999999995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</row>
    <row r="210" spans="1:1022" s="10" customFormat="1" ht="12.75" customHeight="1" x14ac:dyDescent="0.3">
      <c r="A210" s="142"/>
      <c r="B210" s="142"/>
      <c r="C210" s="142"/>
      <c r="D210" s="142"/>
      <c r="E210" s="142"/>
      <c r="F210" s="142"/>
      <c r="G210" s="142"/>
      <c r="H210" s="21"/>
      <c r="I210" s="19"/>
      <c r="AMH210"/>
    </row>
    <row r="211" spans="1:1022" x14ac:dyDescent="0.2">
      <c r="A211" s="15"/>
      <c r="B211" s="16"/>
      <c r="C211" s="16"/>
      <c r="D211" s="16"/>
      <c r="E211" s="23"/>
      <c r="F211" s="16"/>
      <c r="G211" s="16"/>
      <c r="H211" s="18"/>
      <c r="I211" s="19">
        <v>0.85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</row>
    <row r="212" spans="1:1022" s="10" customFormat="1" ht="12.75" customHeight="1" x14ac:dyDescent="0.3">
      <c r="A212" s="142"/>
      <c r="B212" s="142"/>
      <c r="C212" s="142"/>
      <c r="D212" s="142"/>
      <c r="E212" s="142"/>
      <c r="F212" s="142"/>
      <c r="G212" s="142"/>
      <c r="H212" s="21"/>
      <c r="I212" s="19"/>
      <c r="AMH212"/>
    </row>
    <row r="213" spans="1:1022" x14ac:dyDescent="0.2">
      <c r="A213" s="15"/>
      <c r="B213" s="16"/>
      <c r="C213" s="16"/>
      <c r="D213" s="16"/>
      <c r="E213" s="23"/>
      <c r="F213" s="16"/>
      <c r="G213" s="16"/>
      <c r="H213" s="18"/>
      <c r="I213" s="19">
        <v>0.91720000000000002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</row>
    <row r="214" spans="1:1022" x14ac:dyDescent="0.2">
      <c r="A214" s="15"/>
      <c r="B214" s="16"/>
      <c r="C214" s="16"/>
      <c r="D214" s="16"/>
      <c r="E214" s="23"/>
      <c r="F214" s="16"/>
      <c r="G214" s="16"/>
      <c r="H214" s="18"/>
      <c r="I214" s="19">
        <v>7.1400000000000005E-2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</row>
    <row r="215" spans="1:1022" x14ac:dyDescent="0.2">
      <c r="A215" s="15"/>
      <c r="B215" s="16"/>
      <c r="C215" s="16"/>
      <c r="D215" s="16"/>
      <c r="E215" s="23"/>
      <c r="F215" s="16"/>
      <c r="G215" s="16"/>
      <c r="H215" s="18"/>
      <c r="I215" s="19">
        <v>0.91549999999999998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</row>
    <row r="216" spans="1:1022" x14ac:dyDescent="0.2">
      <c r="A216" s="15"/>
      <c r="B216" s="16"/>
      <c r="C216" s="16"/>
      <c r="D216" s="16"/>
      <c r="E216" s="23"/>
      <c r="F216" s="16"/>
      <c r="G216" s="16"/>
      <c r="H216" s="18"/>
      <c r="I216" s="19">
        <v>1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</row>
    <row r="217" spans="1:1022" x14ac:dyDescent="0.2">
      <c r="A217" s="15"/>
      <c r="B217" s="16"/>
      <c r="C217" s="16"/>
      <c r="D217" s="16"/>
      <c r="E217" s="23"/>
      <c r="F217" s="16"/>
      <c r="G217" s="16"/>
      <c r="H217" s="18"/>
      <c r="I217" s="19">
        <v>0.37709999999999999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</row>
    <row r="218" spans="1:1022" x14ac:dyDescent="0.2">
      <c r="A218" s="15"/>
      <c r="B218" s="16"/>
      <c r="C218" s="16"/>
      <c r="D218" s="16"/>
      <c r="E218" s="23"/>
      <c r="F218" s="16"/>
      <c r="G218" s="16"/>
      <c r="H218" s="18"/>
      <c r="I218" s="19">
        <v>0.23619999999999999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</row>
    <row r="219" spans="1:1022" x14ac:dyDescent="0.2">
      <c r="A219" s="15"/>
      <c r="B219" s="16"/>
      <c r="C219" s="16"/>
      <c r="D219" s="16"/>
      <c r="E219" s="23"/>
      <c r="F219" s="16"/>
      <c r="G219" s="16"/>
      <c r="H219" s="18"/>
      <c r="I219" s="19">
        <v>1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</row>
    <row r="220" spans="1:1022" x14ac:dyDescent="0.2">
      <c r="A220" s="15"/>
      <c r="B220" s="16"/>
      <c r="C220" s="16"/>
      <c r="D220" s="16"/>
      <c r="E220" s="23"/>
      <c r="F220" s="16"/>
      <c r="G220" s="16"/>
      <c r="H220" s="18"/>
      <c r="I220" s="19">
        <v>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</row>
    <row r="221" spans="1:1022" x14ac:dyDescent="0.2">
      <c r="A221" s="15"/>
      <c r="B221" s="16"/>
      <c r="C221" s="16"/>
      <c r="D221" s="16"/>
      <c r="E221" s="23"/>
      <c r="F221" s="16"/>
      <c r="G221" s="16"/>
      <c r="H221" s="18"/>
      <c r="I221" s="19">
        <v>0.3574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</row>
    <row r="222" spans="1:1022" x14ac:dyDescent="0.2">
      <c r="A222" s="15"/>
      <c r="B222" s="16"/>
      <c r="C222" s="16"/>
      <c r="D222" s="16"/>
      <c r="E222" s="23"/>
      <c r="F222" s="16"/>
      <c r="G222" s="16"/>
      <c r="H222" s="18"/>
      <c r="I222" s="19">
        <v>0.3679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</row>
    <row r="223" spans="1:1022" x14ac:dyDescent="0.2">
      <c r="A223" s="15"/>
      <c r="B223" s="16"/>
      <c r="C223" s="16"/>
      <c r="D223" s="16"/>
      <c r="E223" s="23"/>
      <c r="F223" s="16"/>
      <c r="G223" s="16"/>
      <c r="H223" s="18"/>
      <c r="I223" s="19">
        <v>0.59789999999999999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</row>
    <row r="224" spans="1:1022" s="10" customFormat="1" ht="12.75" customHeight="1" x14ac:dyDescent="0.3">
      <c r="A224" s="142"/>
      <c r="B224" s="142"/>
      <c r="C224" s="142"/>
      <c r="D224" s="142"/>
      <c r="E224" s="142"/>
      <c r="F224" s="142"/>
      <c r="G224" s="142"/>
      <c r="H224" s="21"/>
      <c r="I224" s="19"/>
      <c r="AMH224"/>
    </row>
    <row r="225" spans="1:1022" x14ac:dyDescent="0.2">
      <c r="A225" s="15"/>
      <c r="B225" s="16"/>
      <c r="C225" s="16"/>
      <c r="D225" s="16"/>
      <c r="E225" s="23"/>
      <c r="F225" s="16"/>
      <c r="G225" s="16"/>
      <c r="H225" s="18"/>
      <c r="I225" s="19">
        <v>0.92330000000000001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</row>
    <row r="226" spans="1:1022" x14ac:dyDescent="0.2">
      <c r="A226" s="15"/>
      <c r="B226" s="16"/>
      <c r="C226" s="16"/>
      <c r="D226" s="16"/>
      <c r="E226" s="23"/>
      <c r="F226" s="16"/>
      <c r="G226" s="16"/>
      <c r="H226" s="18"/>
      <c r="I226" s="19">
        <v>0.64439999999999997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</row>
    <row r="227" spans="1:1022" x14ac:dyDescent="0.2">
      <c r="A227" s="15"/>
      <c r="B227" s="16"/>
      <c r="C227" s="16"/>
      <c r="D227" s="16"/>
      <c r="E227" s="23"/>
      <c r="F227" s="16"/>
      <c r="G227" s="16"/>
      <c r="H227" s="18"/>
      <c r="I227" s="19">
        <v>0.79890000000000005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</row>
    <row r="228" spans="1:1022" x14ac:dyDescent="0.2">
      <c r="A228" s="15"/>
      <c r="B228" s="16"/>
      <c r="C228" s="16"/>
      <c r="D228" s="16"/>
      <c r="E228" s="23"/>
      <c r="F228" s="16"/>
      <c r="G228" s="16"/>
      <c r="H228" s="18"/>
      <c r="I228" s="19">
        <v>0.85429999999999995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</row>
    <row r="229" spans="1:1022" x14ac:dyDescent="0.2">
      <c r="A229" s="15"/>
      <c r="B229" s="16"/>
      <c r="C229" s="16"/>
      <c r="D229" s="16"/>
      <c r="E229" s="23"/>
      <c r="F229" s="16"/>
      <c r="G229" s="16"/>
      <c r="H229" s="18"/>
      <c r="I229" s="19">
        <v>0.26679999999999998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</row>
    <row r="230" spans="1:1022" x14ac:dyDescent="0.2">
      <c r="A230" s="15"/>
      <c r="B230" s="16"/>
      <c r="C230" s="16"/>
      <c r="D230" s="16"/>
      <c r="E230" s="23"/>
      <c r="F230" s="16"/>
      <c r="G230" s="16"/>
      <c r="H230" s="18"/>
      <c r="I230" s="19">
        <v>0.99980000000000002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</row>
    <row r="231" spans="1:1022" x14ac:dyDescent="0.2">
      <c r="A231" s="15"/>
      <c r="B231" s="16"/>
      <c r="C231" s="16"/>
      <c r="D231" s="16"/>
      <c r="E231" s="23"/>
      <c r="F231" s="16"/>
      <c r="G231" s="16"/>
      <c r="H231" s="18"/>
      <c r="I231" s="19">
        <v>0.92600000000000005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</row>
    <row r="232" spans="1:1022" x14ac:dyDescent="0.2">
      <c r="A232" s="15"/>
      <c r="B232" s="16"/>
      <c r="C232" s="16"/>
      <c r="D232" s="16"/>
      <c r="E232" s="23"/>
      <c r="F232" s="16"/>
      <c r="G232" s="16"/>
      <c r="H232" s="18"/>
      <c r="I232" s="19">
        <v>0.61450000000000005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</row>
    <row r="233" spans="1:1022" x14ac:dyDescent="0.2">
      <c r="A233" s="15"/>
      <c r="B233" s="16"/>
      <c r="C233" s="16"/>
      <c r="D233" s="16"/>
      <c r="E233" s="23"/>
      <c r="F233" s="16"/>
      <c r="G233" s="16"/>
      <c r="H233" s="18"/>
      <c r="I233" s="19">
        <v>1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</row>
    <row r="234" spans="1:1022" x14ac:dyDescent="0.2">
      <c r="A234" s="15"/>
      <c r="B234" s="16"/>
      <c r="C234" s="16"/>
      <c r="D234" s="16"/>
      <c r="E234" s="23"/>
      <c r="F234" s="16"/>
      <c r="G234" s="16"/>
      <c r="H234" s="18"/>
      <c r="I234" s="19">
        <v>0.77110000000000001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</row>
    <row r="235" spans="1:1022" s="10" customFormat="1" ht="26.25" customHeight="1" x14ac:dyDescent="0.3">
      <c r="A235" s="143"/>
      <c r="B235" s="143"/>
      <c r="C235" s="143"/>
      <c r="D235" s="143"/>
      <c r="E235" s="143"/>
      <c r="F235" s="143"/>
      <c r="G235" s="143"/>
      <c r="H235" s="21"/>
      <c r="I235" s="19"/>
      <c r="AMH235"/>
    </row>
    <row r="236" spans="1:1022" x14ac:dyDescent="0.2">
      <c r="A236" s="22"/>
      <c r="B236" s="26"/>
      <c r="C236" s="26"/>
      <c r="D236" s="26"/>
      <c r="E236" s="26"/>
      <c r="F236" s="26"/>
      <c r="G236" s="26"/>
      <c r="H236" s="18"/>
      <c r="I236" s="19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</row>
    <row r="237" spans="1:1022" x14ac:dyDescent="0.2">
      <c r="A237" s="15"/>
      <c r="B237" s="24"/>
      <c r="C237" s="24"/>
      <c r="D237" s="24"/>
      <c r="E237" s="17"/>
      <c r="F237" s="24"/>
      <c r="G237" s="24"/>
      <c r="H237" s="18"/>
      <c r="I237" s="19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</row>
    <row r="238" spans="1:1022" x14ac:dyDescent="0.2">
      <c r="A238" s="15"/>
      <c r="B238" s="24"/>
      <c r="C238" s="24"/>
      <c r="D238" s="24"/>
      <c r="E238" s="17"/>
      <c r="F238" s="24"/>
      <c r="G238" s="24"/>
      <c r="H238" s="18"/>
      <c r="I238" s="19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</row>
    <row r="239" spans="1:1022" x14ac:dyDescent="0.2">
      <c r="A239" s="15"/>
      <c r="B239" s="24"/>
      <c r="C239" s="24"/>
      <c r="D239" s="24"/>
      <c r="E239" s="17"/>
      <c r="F239" s="24"/>
      <c r="G239" s="24"/>
      <c r="H239" s="18"/>
      <c r="I239" s="1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</row>
    <row r="240" spans="1:1022" x14ac:dyDescent="0.2">
      <c r="A240" s="15"/>
      <c r="B240" s="24"/>
      <c r="C240" s="24"/>
      <c r="D240" s="24"/>
      <c r="E240" s="17"/>
      <c r="F240" s="24"/>
      <c r="G240" s="24"/>
      <c r="H240" s="18"/>
      <c r="I240" s="19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</row>
    <row r="241" spans="1:1022" x14ac:dyDescent="0.2">
      <c r="A241" s="15"/>
      <c r="B241" s="24"/>
      <c r="C241" s="24"/>
      <c r="D241" s="24"/>
      <c r="E241" s="17"/>
      <c r="F241" s="24"/>
      <c r="G241" s="24"/>
      <c r="H241" s="18"/>
      <c r="I241" s="19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</row>
    <row r="242" spans="1:1022" x14ac:dyDescent="0.2">
      <c r="A242" s="15"/>
      <c r="B242" s="24"/>
      <c r="C242" s="24"/>
      <c r="D242" s="24"/>
      <c r="E242" s="17"/>
      <c r="F242" s="24"/>
      <c r="G242" s="24"/>
      <c r="H242" s="18"/>
      <c r="I242" s="19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</row>
    <row r="243" spans="1:1022" x14ac:dyDescent="0.2">
      <c r="A243" s="15"/>
      <c r="B243" s="24"/>
      <c r="C243" s="24"/>
      <c r="D243" s="24"/>
      <c r="E243" s="17"/>
      <c r="F243" s="24"/>
      <c r="G243" s="24"/>
      <c r="H243" s="18"/>
      <c r="I243" s="19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</row>
    <row r="244" spans="1:1022" x14ac:dyDescent="0.2">
      <c r="A244" s="15"/>
      <c r="B244" s="24"/>
      <c r="C244" s="24"/>
      <c r="D244" s="24"/>
      <c r="E244" s="17"/>
      <c r="F244" s="24"/>
      <c r="G244" s="24"/>
      <c r="H244" s="18"/>
      <c r="I244" s="19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</row>
    <row r="245" spans="1:1022" x14ac:dyDescent="0.2">
      <c r="A245" s="15"/>
      <c r="B245" s="24"/>
      <c r="C245" s="24"/>
      <c r="D245" s="24"/>
      <c r="E245" s="17"/>
      <c r="F245" s="24"/>
      <c r="G245" s="24"/>
      <c r="H245" s="18"/>
      <c r="I245" s="19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</row>
    <row r="246" spans="1:1022" x14ac:dyDescent="0.2">
      <c r="A246" s="15"/>
      <c r="B246" s="24"/>
      <c r="C246" s="24"/>
      <c r="D246" s="24"/>
      <c r="E246" s="17"/>
      <c r="F246" s="24"/>
      <c r="G246" s="24"/>
      <c r="H246" s="18"/>
      <c r="I246" s="19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</row>
    <row r="247" spans="1:1022" x14ac:dyDescent="0.2">
      <c r="A247" s="15"/>
      <c r="B247" s="24"/>
      <c r="C247" s="24"/>
      <c r="D247" s="24"/>
      <c r="E247" s="17"/>
      <c r="F247" s="24"/>
      <c r="G247" s="24"/>
      <c r="H247" s="18"/>
      <c r="I247" s="19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</row>
    <row r="248" spans="1:1022" ht="15" customHeight="1" x14ac:dyDescent="0.2">
      <c r="A248" s="15"/>
      <c r="B248" s="24"/>
      <c r="C248" s="24"/>
      <c r="D248" s="24"/>
      <c r="E248" s="17"/>
      <c r="F248" s="24"/>
      <c r="G248" s="24"/>
      <c r="H248" s="18"/>
      <c r="I248" s="19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</row>
    <row r="249" spans="1:1022" s="10" customFormat="1" ht="28.5" customHeight="1" x14ac:dyDescent="0.3">
      <c r="A249" s="144"/>
      <c r="B249" s="144"/>
      <c r="C249" s="144"/>
      <c r="D249" s="144"/>
      <c r="E249" s="144"/>
      <c r="F249" s="144"/>
      <c r="G249" s="144"/>
      <c r="H249" s="21"/>
      <c r="I249" s="19"/>
      <c r="AMH249"/>
    </row>
    <row r="250" spans="1:1022" x14ac:dyDescent="0.2">
      <c r="A250" s="15"/>
      <c r="B250" s="16"/>
      <c r="C250" s="16"/>
      <c r="D250" s="16"/>
      <c r="E250" s="17"/>
      <c r="F250" s="16"/>
      <c r="G250" s="16"/>
      <c r="H250" s="18"/>
      <c r="I250" s="19">
        <v>0.36840000000000001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</row>
    <row r="251" spans="1:1022" s="10" customFormat="1" ht="42.75" customHeight="1" x14ac:dyDescent="0.3">
      <c r="A251" s="144"/>
      <c r="B251" s="144"/>
      <c r="C251" s="144"/>
      <c r="D251" s="144"/>
      <c r="E251" s="144"/>
      <c r="F251" s="144"/>
      <c r="G251" s="144"/>
      <c r="H251" s="21"/>
      <c r="I251" s="19"/>
      <c r="AMH251"/>
    </row>
    <row r="252" spans="1:1022" x14ac:dyDescent="0.2">
      <c r="A252" s="15"/>
      <c r="B252" s="16"/>
      <c r="C252" s="16"/>
      <c r="D252" s="16"/>
      <c r="E252" s="17"/>
      <c r="F252" s="24"/>
      <c r="G252" s="16"/>
      <c r="H252" s="18"/>
      <c r="I252" s="19">
        <v>0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</row>
    <row r="253" spans="1:1022" s="10" customFormat="1" ht="53.25" customHeight="1" x14ac:dyDescent="0.3">
      <c r="A253" s="143"/>
      <c r="B253" s="143"/>
      <c r="C253" s="143"/>
      <c r="D253" s="143"/>
      <c r="E253" s="143"/>
      <c r="F253" s="143"/>
      <c r="G253" s="143"/>
      <c r="H253" s="21"/>
      <c r="I253" s="19"/>
      <c r="AMH253"/>
    </row>
    <row r="254" spans="1:1022" x14ac:dyDescent="0.2">
      <c r="A254" s="15"/>
      <c r="B254" s="16"/>
      <c r="C254" s="16"/>
      <c r="D254" s="16"/>
      <c r="E254" s="17"/>
      <c r="F254" s="24"/>
      <c r="G254" s="16"/>
      <c r="H254" s="18"/>
      <c r="I254" s="19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</row>
    <row r="255" spans="1:1022" ht="7.5" customHeight="1" x14ac:dyDescent="0.2">
      <c r="A255" s="22"/>
      <c r="B255" s="16"/>
      <c r="C255" s="16"/>
      <c r="D255" s="16"/>
      <c r="E255" s="17"/>
      <c r="F255" s="24"/>
      <c r="G255" s="16"/>
      <c r="H255" s="18"/>
      <c r="I255" s="19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</row>
    <row r="256" spans="1:1022" s="10" customFormat="1" ht="12.75" customHeight="1" x14ac:dyDescent="0.3">
      <c r="A256" s="142"/>
      <c r="B256" s="142"/>
      <c r="C256" s="142"/>
      <c r="D256" s="142"/>
      <c r="E256" s="142"/>
      <c r="F256" s="142"/>
      <c r="G256" s="142"/>
      <c r="H256" s="21"/>
      <c r="I256" s="19"/>
      <c r="AMH256"/>
    </row>
    <row r="257" spans="1:1022" x14ac:dyDescent="0.2">
      <c r="A257" s="25"/>
      <c r="B257" s="16"/>
      <c r="C257" s="16"/>
      <c r="D257" s="16"/>
      <c r="E257" s="23"/>
      <c r="F257" s="16"/>
      <c r="G257" s="16"/>
      <c r="H257" s="18"/>
      <c r="I257" s="19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</row>
    <row r="258" spans="1:1022" x14ac:dyDescent="0.2">
      <c r="A258" s="15"/>
      <c r="B258" s="16"/>
      <c r="C258" s="16"/>
      <c r="D258" s="16"/>
      <c r="E258" s="23"/>
      <c r="F258" s="16"/>
      <c r="G258" s="16"/>
      <c r="H258" s="18"/>
      <c r="I258" s="19">
        <v>0.96379999999999999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</row>
    <row r="259" spans="1:1022" x14ac:dyDescent="0.2">
      <c r="A259" s="15"/>
      <c r="B259" s="16"/>
      <c r="C259" s="16"/>
      <c r="D259" s="16"/>
      <c r="E259" s="23"/>
      <c r="F259" s="16"/>
      <c r="G259" s="16"/>
      <c r="H259" s="18"/>
      <c r="I259" s="19">
        <v>0.97709999999999997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</row>
    <row r="260" spans="1:1022" s="10" customFormat="1" ht="27.75" customHeight="1" x14ac:dyDescent="0.3">
      <c r="A260" s="144"/>
      <c r="B260" s="144"/>
      <c r="C260" s="144"/>
      <c r="D260" s="144"/>
      <c r="E260" s="144"/>
      <c r="F260" s="144"/>
      <c r="G260" s="144"/>
      <c r="H260" s="21"/>
      <c r="I260" s="19"/>
      <c r="AMH260"/>
    </row>
    <row r="261" spans="1:1022" x14ac:dyDescent="0.2">
      <c r="A261" s="22"/>
      <c r="B261" s="16"/>
      <c r="C261" s="16"/>
      <c r="D261" s="16"/>
      <c r="E261" s="23"/>
      <c r="F261" s="16"/>
      <c r="G261" s="16"/>
      <c r="H261" s="18"/>
      <c r="I261" s="19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</row>
    <row r="262" spans="1:1022" x14ac:dyDescent="0.2">
      <c r="A262" s="15"/>
      <c r="B262" s="16"/>
      <c r="C262" s="16"/>
      <c r="D262" s="16"/>
      <c r="E262" s="23"/>
      <c r="F262" s="16"/>
      <c r="G262" s="16"/>
      <c r="H262" s="18"/>
      <c r="I262" s="19">
        <v>0.995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</row>
    <row r="263" spans="1:1022" x14ac:dyDescent="0.2">
      <c r="A263" s="15"/>
      <c r="B263" s="16"/>
      <c r="C263" s="16"/>
      <c r="D263" s="16"/>
      <c r="E263" s="23"/>
      <c r="F263" s="16"/>
      <c r="G263" s="16"/>
      <c r="H263" s="18"/>
      <c r="I263" s="19">
        <v>0.51200000000000001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</row>
    <row r="264" spans="1:1022" x14ac:dyDescent="0.2">
      <c r="A264" s="15"/>
      <c r="B264" s="16"/>
      <c r="C264" s="16"/>
      <c r="D264" s="16"/>
      <c r="E264" s="23"/>
      <c r="F264" s="16"/>
      <c r="G264" s="16"/>
      <c r="H264" s="18"/>
      <c r="I264" s="19">
        <v>0.55020000000000002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</row>
    <row r="265" spans="1:1022" s="10" customFormat="1" ht="12.75" customHeight="1" x14ac:dyDescent="0.3">
      <c r="A265" s="142"/>
      <c r="B265" s="142"/>
      <c r="C265" s="142"/>
      <c r="D265" s="142"/>
      <c r="E265" s="142"/>
      <c r="F265" s="142"/>
      <c r="G265" s="142"/>
      <c r="H265" s="21"/>
      <c r="I265" s="19"/>
      <c r="AMH265"/>
    </row>
    <row r="266" spans="1:1022" x14ac:dyDescent="0.2">
      <c r="A266" s="22"/>
      <c r="B266" s="16"/>
      <c r="C266" s="16"/>
      <c r="D266" s="16"/>
      <c r="E266" s="23"/>
      <c r="F266" s="16"/>
      <c r="G266" s="16"/>
      <c r="H266" s="18"/>
      <c r="I266" s="19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</row>
    <row r="267" spans="1:1022" x14ac:dyDescent="0.2">
      <c r="A267" s="26"/>
      <c r="B267" s="16"/>
      <c r="C267" s="16"/>
      <c r="D267" s="16"/>
      <c r="E267" s="23"/>
      <c r="F267" s="16"/>
      <c r="G267" s="16"/>
      <c r="H267" s="18"/>
      <c r="I267" s="19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</row>
    <row r="268" spans="1:1022" x14ac:dyDescent="0.2">
      <c r="A268" s="15"/>
      <c r="B268" s="16"/>
      <c r="C268" s="16"/>
      <c r="D268" s="16"/>
      <c r="E268" s="23"/>
      <c r="F268" s="16"/>
      <c r="G268" s="16"/>
      <c r="H268" s="18"/>
      <c r="I268" s="19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</row>
    <row r="269" spans="1:1022" x14ac:dyDescent="0.2">
      <c r="A269" s="15"/>
      <c r="B269" s="16"/>
      <c r="C269" s="16"/>
      <c r="D269" s="16"/>
      <c r="E269" s="23"/>
      <c r="F269" s="16"/>
      <c r="G269" s="16"/>
      <c r="H269" s="18"/>
      <c r="I269" s="19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</row>
    <row r="270" spans="1:1022" x14ac:dyDescent="0.2">
      <c r="A270" s="15"/>
      <c r="B270" s="16"/>
      <c r="C270" s="16"/>
      <c r="D270" s="16"/>
      <c r="E270" s="23"/>
      <c r="F270" s="16"/>
      <c r="G270" s="16"/>
      <c r="H270" s="18"/>
      <c r="I270" s="19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</row>
    <row r="271" spans="1:1022" x14ac:dyDescent="0.2">
      <c r="A271" s="15"/>
      <c r="B271" s="16"/>
      <c r="C271" s="16"/>
      <c r="D271" s="16"/>
      <c r="E271" s="23"/>
      <c r="F271" s="16"/>
      <c r="G271" s="16"/>
      <c r="H271" s="18"/>
      <c r="I271" s="19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</row>
    <row r="272" spans="1:1022" x14ac:dyDescent="0.2">
      <c r="A272" s="15"/>
      <c r="B272" s="16"/>
      <c r="C272" s="16"/>
      <c r="D272" s="16"/>
      <c r="E272" s="23"/>
      <c r="F272" s="16"/>
      <c r="G272" s="16"/>
      <c r="H272" s="18"/>
      <c r="I272" s="19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</row>
    <row r="273" spans="1:1022" x14ac:dyDescent="0.2">
      <c r="A273" s="15"/>
      <c r="B273" s="16"/>
      <c r="C273" s="16"/>
      <c r="D273" s="16"/>
      <c r="E273" s="23"/>
      <c r="F273" s="16"/>
      <c r="G273" s="16"/>
      <c r="H273" s="18"/>
      <c r="I273" s="19">
        <v>1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</row>
    <row r="274" spans="1:1022" x14ac:dyDescent="0.2">
      <c r="A274" s="15"/>
      <c r="B274" s="16"/>
      <c r="C274" s="16"/>
      <c r="D274" s="16"/>
      <c r="E274" s="23"/>
      <c r="F274" s="16"/>
      <c r="G274" s="16"/>
      <c r="H274" s="18"/>
      <c r="I274" s="19">
        <v>0.99680000000000002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</row>
    <row r="275" spans="1:1022" x14ac:dyDescent="0.2">
      <c r="A275" s="15"/>
      <c r="B275" s="16"/>
      <c r="C275" s="16"/>
      <c r="D275" s="16"/>
      <c r="E275" s="23"/>
      <c r="F275" s="16"/>
      <c r="G275" s="16"/>
      <c r="H275" s="18"/>
      <c r="I275" s="19">
        <v>0.99550000000000005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</row>
    <row r="276" spans="1:1022" s="10" customFormat="1" ht="12.75" customHeight="1" x14ac:dyDescent="0.3">
      <c r="A276" s="142"/>
      <c r="B276" s="142"/>
      <c r="C276" s="142"/>
      <c r="D276" s="142"/>
      <c r="E276" s="142"/>
      <c r="F276" s="142"/>
      <c r="G276" s="142"/>
      <c r="H276" s="21"/>
      <c r="I276" s="19"/>
      <c r="AMH276"/>
    </row>
    <row r="277" spans="1:1022" x14ac:dyDescent="0.2">
      <c r="A277" s="22"/>
      <c r="B277" s="16"/>
      <c r="C277" s="16"/>
      <c r="D277" s="16"/>
      <c r="E277" s="23"/>
      <c r="F277" s="16"/>
      <c r="G277" s="16"/>
      <c r="H277" s="18"/>
      <c r="I277" s="19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</row>
    <row r="278" spans="1:1022" x14ac:dyDescent="0.2">
      <c r="A278" s="15"/>
      <c r="B278" s="16"/>
      <c r="C278" s="16"/>
      <c r="D278" s="16"/>
      <c r="E278" s="23"/>
      <c r="F278" s="16"/>
      <c r="G278" s="16"/>
      <c r="H278" s="18"/>
      <c r="I278" s="19">
        <v>0.9304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</row>
    <row r="279" spans="1:1022" x14ac:dyDescent="0.2">
      <c r="A279" s="15"/>
      <c r="B279" s="16"/>
      <c r="C279" s="16"/>
      <c r="D279" s="16"/>
      <c r="E279" s="23"/>
      <c r="F279" s="16"/>
      <c r="G279" s="16"/>
      <c r="H279" s="18"/>
      <c r="I279" s="19">
        <v>0.94469999999999998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</row>
    <row r="280" spans="1:1022" x14ac:dyDescent="0.2">
      <c r="A280" s="15"/>
      <c r="B280" s="16"/>
      <c r="C280" s="16"/>
      <c r="D280" s="16"/>
      <c r="E280" s="23"/>
      <c r="F280" s="16"/>
      <c r="G280" s="16"/>
      <c r="H280" s="18"/>
      <c r="I280" s="19">
        <v>0.95120000000000005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</row>
    <row r="281" spans="1:1022" s="9" customFormat="1" ht="29.25" customHeight="1" x14ac:dyDescent="0.25">
      <c r="A281" s="145"/>
      <c r="B281" s="145"/>
      <c r="C281" s="145"/>
      <c r="D281" s="145"/>
      <c r="E281" s="145"/>
      <c r="F281" s="145"/>
      <c r="G281" s="145"/>
      <c r="H281" s="27"/>
      <c r="I281" s="28">
        <v>0.82869999999999999</v>
      </c>
      <c r="AMH281"/>
    </row>
    <row r="282" spans="1:1022" s="10" customFormat="1" ht="28.5" customHeight="1" x14ac:dyDescent="0.3">
      <c r="A282" s="144"/>
      <c r="B282" s="144"/>
      <c r="C282" s="144"/>
      <c r="D282" s="144"/>
      <c r="E282" s="144"/>
      <c r="F282" s="144"/>
      <c r="G282" s="144"/>
      <c r="H282" s="21"/>
      <c r="I282" s="29"/>
      <c r="AMH282"/>
    </row>
    <row r="283" spans="1:1022" x14ac:dyDescent="0.2">
      <c r="A283" s="15"/>
      <c r="B283" s="16"/>
      <c r="C283" s="16"/>
      <c r="D283" s="16"/>
      <c r="E283" s="23"/>
      <c r="F283" s="16"/>
      <c r="G283" s="16"/>
      <c r="H283" s="18"/>
      <c r="I283" s="19">
        <v>0.92220000000000002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</row>
    <row r="284" spans="1:1022" x14ac:dyDescent="0.2">
      <c r="A284" s="15"/>
      <c r="B284" s="16"/>
      <c r="C284" s="16"/>
      <c r="D284" s="16"/>
      <c r="E284" s="23"/>
      <c r="F284" s="16"/>
      <c r="G284" s="16"/>
      <c r="H284" s="18"/>
      <c r="I284" s="19">
        <v>0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</row>
    <row r="285" spans="1:1022" x14ac:dyDescent="0.2">
      <c r="A285" s="15"/>
      <c r="B285" s="16"/>
      <c r="C285" s="16"/>
      <c r="D285" s="16"/>
      <c r="E285" s="23"/>
      <c r="F285" s="16"/>
      <c r="G285" s="16"/>
      <c r="H285" s="18"/>
      <c r="I285" s="19">
        <v>0.99770000000000003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</row>
    <row r="286" spans="1:1022" x14ac:dyDescent="0.2">
      <c r="A286" s="15"/>
      <c r="B286" s="16"/>
      <c r="C286" s="16"/>
      <c r="D286" s="16"/>
      <c r="E286" s="23"/>
      <c r="F286" s="16"/>
      <c r="G286" s="16"/>
      <c r="H286" s="18"/>
      <c r="I286" s="19">
        <v>0.99839999999999995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</row>
    <row r="287" spans="1:1022" ht="5.25" customHeight="1" x14ac:dyDescent="0.2">
      <c r="A287" s="15"/>
      <c r="B287" s="16"/>
      <c r="C287" s="16"/>
      <c r="D287" s="16"/>
      <c r="E287" s="23"/>
      <c r="F287" s="16"/>
      <c r="G287" s="16"/>
      <c r="H287" s="18"/>
      <c r="I287" s="19">
        <v>0.36959999999999998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</row>
    <row r="288" spans="1:1022" x14ac:dyDescent="0.2">
      <c r="A288" s="15"/>
      <c r="B288" s="16"/>
      <c r="C288" s="16"/>
      <c r="D288" s="16"/>
      <c r="E288" s="23"/>
      <c r="F288" s="16"/>
      <c r="G288" s="16"/>
      <c r="H288" s="18"/>
      <c r="I288" s="19">
        <v>8.5500000000000007E-2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</row>
    <row r="289" spans="1:1022" x14ac:dyDescent="0.2">
      <c r="A289" s="15"/>
      <c r="B289" s="16"/>
      <c r="C289" s="16"/>
      <c r="D289" s="16"/>
      <c r="E289" s="23"/>
      <c r="F289" s="16"/>
      <c r="G289" s="16"/>
      <c r="H289" s="18"/>
      <c r="I289" s="19">
        <v>0.9899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</row>
    <row r="290" spans="1:1022" x14ac:dyDescent="0.2">
      <c r="A290" s="15"/>
      <c r="B290" s="16"/>
      <c r="C290" s="16"/>
      <c r="D290" s="16"/>
      <c r="E290" s="23"/>
      <c r="F290" s="16"/>
      <c r="G290" s="16"/>
      <c r="H290" s="18"/>
      <c r="I290" s="19">
        <v>0.94289999999999996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</row>
    <row r="291" spans="1:1022" s="10" customFormat="1" ht="12.75" customHeight="1" x14ac:dyDescent="0.3">
      <c r="A291" s="142"/>
      <c r="B291" s="142"/>
      <c r="C291" s="142"/>
      <c r="D291" s="142"/>
      <c r="E291" s="142"/>
      <c r="F291" s="142"/>
      <c r="G291" s="142"/>
      <c r="H291" s="21"/>
      <c r="I291" s="19"/>
      <c r="AMH291"/>
    </row>
    <row r="292" spans="1:1022" x14ac:dyDescent="0.2">
      <c r="A292" s="15"/>
      <c r="B292" s="16"/>
      <c r="C292" s="16"/>
      <c r="D292" s="16"/>
      <c r="E292" s="23"/>
      <c r="F292" s="16"/>
      <c r="G292" s="16"/>
      <c r="H292" s="18"/>
      <c r="I292" s="19">
        <v>0.87409999999999999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</row>
    <row r="293" spans="1:1022" x14ac:dyDescent="0.2">
      <c r="A293" s="15"/>
      <c r="B293" s="16"/>
      <c r="C293" s="16"/>
      <c r="D293" s="16"/>
      <c r="E293" s="23"/>
      <c r="F293" s="16"/>
      <c r="G293" s="16"/>
      <c r="H293" s="18"/>
      <c r="I293" s="19">
        <v>0.76759999999999995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</row>
    <row r="294" spans="1:1022" s="10" customFormat="1" ht="12.75" customHeight="1" x14ac:dyDescent="0.3">
      <c r="A294" s="144"/>
      <c r="B294" s="144"/>
      <c r="C294" s="144"/>
      <c r="D294" s="144"/>
      <c r="E294" s="144"/>
      <c r="F294" s="144"/>
      <c r="G294" s="144"/>
      <c r="H294" s="21"/>
      <c r="I294" s="29"/>
      <c r="AMH294"/>
    </row>
    <row r="295" spans="1:1022" x14ac:dyDescent="0.2">
      <c r="A295" s="15"/>
      <c r="B295" s="16"/>
      <c r="C295" s="16"/>
      <c r="D295" s="16"/>
      <c r="E295" s="23"/>
      <c r="F295" s="16"/>
      <c r="G295" s="16"/>
      <c r="H295" s="18"/>
      <c r="I295" s="19">
        <v>0.92220000000000002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</row>
    <row r="296" spans="1:1022" x14ac:dyDescent="0.2">
      <c r="A296" s="15"/>
      <c r="B296" s="16"/>
      <c r="C296" s="16"/>
      <c r="D296" s="16"/>
      <c r="E296" s="23"/>
      <c r="F296" s="16"/>
      <c r="G296" s="16"/>
      <c r="H296" s="18"/>
      <c r="I296" s="19">
        <v>0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</row>
    <row r="297" spans="1:1022" x14ac:dyDescent="0.2">
      <c r="A297" s="15"/>
      <c r="B297" s="16"/>
      <c r="C297" s="16"/>
      <c r="D297" s="16"/>
      <c r="E297" s="23"/>
      <c r="F297" s="16"/>
      <c r="G297" s="16"/>
      <c r="H297" s="18"/>
      <c r="I297" s="19">
        <v>0.99770000000000003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</row>
    <row r="298" spans="1:1022" x14ac:dyDescent="0.2">
      <c r="A298" s="15"/>
      <c r="B298" s="16"/>
      <c r="C298" s="16"/>
      <c r="D298" s="16"/>
      <c r="E298" s="23"/>
      <c r="F298" s="16"/>
      <c r="G298" s="16"/>
      <c r="H298" s="18"/>
      <c r="I298" s="19">
        <v>0.99839999999999995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</row>
    <row r="299" spans="1:1022" x14ac:dyDescent="0.2">
      <c r="A299" s="15"/>
      <c r="B299" s="16"/>
      <c r="C299" s="16"/>
      <c r="D299" s="16"/>
      <c r="E299" s="23"/>
      <c r="F299" s="16"/>
      <c r="G299" s="16"/>
      <c r="H299" s="18"/>
      <c r="I299" s="19">
        <v>0.36959999999999998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</row>
    <row r="300" spans="1:1022" x14ac:dyDescent="0.2">
      <c r="A300" s="15"/>
      <c r="B300" s="16"/>
      <c r="C300" s="16"/>
      <c r="D300" s="16"/>
      <c r="E300" s="23"/>
      <c r="F300" s="16"/>
      <c r="G300" s="16"/>
      <c r="H300" s="18"/>
      <c r="I300" s="19">
        <v>8.5500000000000007E-2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</row>
    <row r="301" spans="1:1022" x14ac:dyDescent="0.2">
      <c r="A301" s="15"/>
      <c r="B301" s="16"/>
      <c r="C301" s="16"/>
      <c r="D301" s="16"/>
      <c r="E301" s="23"/>
      <c r="F301" s="16"/>
      <c r="G301" s="16"/>
      <c r="H301" s="18"/>
      <c r="I301" s="19">
        <v>0.49380000000000002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</row>
    <row r="302" spans="1:1022" x14ac:dyDescent="0.2">
      <c r="A302" s="15"/>
      <c r="B302" s="16"/>
      <c r="C302" s="16"/>
      <c r="D302" s="16"/>
      <c r="E302" s="23"/>
      <c r="F302" s="16"/>
      <c r="G302" s="16"/>
      <c r="H302" s="18"/>
      <c r="I302" s="19">
        <v>0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</row>
    <row r="303" spans="1:1022" x14ac:dyDescent="0.2">
      <c r="A303" s="15"/>
      <c r="B303" s="16"/>
      <c r="C303" s="16"/>
      <c r="D303" s="16"/>
      <c r="E303" s="23"/>
      <c r="F303" s="16"/>
      <c r="G303" s="16"/>
      <c r="H303" s="18"/>
      <c r="I303" s="19">
        <v>0.9899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</row>
    <row r="304" spans="1:1022" x14ac:dyDescent="0.2">
      <c r="A304" s="15"/>
      <c r="B304" s="16"/>
      <c r="C304" s="16"/>
      <c r="D304" s="16"/>
      <c r="E304" s="23"/>
      <c r="F304" s="16"/>
      <c r="G304" s="16"/>
      <c r="H304" s="18"/>
      <c r="I304" s="19">
        <v>0.51190000000000002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</row>
    <row r="305" spans="1:1022" x14ac:dyDescent="0.2">
      <c r="A305" s="15"/>
      <c r="B305" s="16"/>
      <c r="C305" s="16"/>
      <c r="D305" s="16"/>
      <c r="E305" s="23"/>
      <c r="F305" s="16"/>
      <c r="G305" s="16"/>
      <c r="H305" s="18"/>
      <c r="I305" s="19">
        <v>0.94289999999999996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</row>
    <row r="306" spans="1:1022" s="10" customFormat="1" ht="26.25" customHeight="1" x14ac:dyDescent="0.3">
      <c r="A306" s="146"/>
      <c r="B306" s="146"/>
      <c r="C306" s="146"/>
      <c r="D306" s="146"/>
      <c r="E306" s="146"/>
      <c r="F306" s="146"/>
      <c r="G306" s="146"/>
      <c r="H306" s="21"/>
      <c r="I306" s="19"/>
      <c r="AMH306"/>
    </row>
    <row r="307" spans="1:1022" x14ac:dyDescent="0.2">
      <c r="A307" s="30"/>
      <c r="B307" s="24"/>
      <c r="C307" s="24"/>
      <c r="D307" s="24"/>
      <c r="E307" s="17"/>
      <c r="F307" s="24"/>
      <c r="G307" s="24"/>
      <c r="H307" s="18"/>
      <c r="I307" s="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</row>
    <row r="308" spans="1:1022" x14ac:dyDescent="0.2">
      <c r="A308" s="32"/>
      <c r="B308" s="24"/>
      <c r="C308" s="24"/>
      <c r="D308" s="24"/>
      <c r="E308" s="17"/>
      <c r="F308" s="24"/>
      <c r="G308" s="24"/>
      <c r="H308" s="18"/>
      <c r="I308" s="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</row>
    <row r="309" spans="1:1022" s="10" customFormat="1" ht="12.75" customHeight="1" x14ac:dyDescent="0.3">
      <c r="A309" s="142"/>
      <c r="B309" s="142"/>
      <c r="C309" s="142"/>
      <c r="D309" s="142"/>
      <c r="E309" s="142"/>
      <c r="F309" s="142"/>
      <c r="G309" s="142"/>
      <c r="H309" s="21"/>
      <c r="I309" s="19"/>
      <c r="AMH309"/>
    </row>
    <row r="310" spans="1:1022" x14ac:dyDescent="0.2">
      <c r="A310" s="15"/>
      <c r="B310" s="16"/>
      <c r="C310" s="16"/>
      <c r="D310" s="16"/>
      <c r="E310" s="23"/>
      <c r="F310" s="16"/>
      <c r="G310" s="16"/>
      <c r="H310" s="18"/>
      <c r="I310" s="19">
        <v>0.8921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</row>
    <row r="311" spans="1:1022" x14ac:dyDescent="0.2">
      <c r="A311" s="15"/>
      <c r="B311" s="16"/>
      <c r="C311" s="16"/>
      <c r="D311" s="16"/>
      <c r="E311" s="23"/>
      <c r="F311" s="16"/>
      <c r="G311" s="16"/>
      <c r="H311" s="18"/>
      <c r="I311" s="19">
        <v>0.22220000000000001</v>
      </c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</row>
    <row r="312" spans="1:1022" x14ac:dyDescent="0.2">
      <c r="A312" s="15"/>
      <c r="B312" s="16"/>
      <c r="C312" s="16"/>
      <c r="D312" s="16"/>
      <c r="E312" s="23"/>
      <c r="F312" s="16"/>
      <c r="G312" s="16"/>
      <c r="H312" s="18"/>
      <c r="I312" s="19">
        <v>0.79479999999999995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</row>
    <row r="313" spans="1:1022" x14ac:dyDescent="0.2">
      <c r="A313" s="15"/>
      <c r="B313" s="16"/>
      <c r="C313" s="16"/>
      <c r="D313" s="16"/>
      <c r="E313" s="23"/>
      <c r="F313" s="16"/>
      <c r="G313" s="16"/>
      <c r="H313" s="18"/>
      <c r="I313" s="19">
        <v>0.89670000000000005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</row>
    <row r="314" spans="1:1022" x14ac:dyDescent="0.2">
      <c r="A314" s="15"/>
      <c r="B314" s="16"/>
      <c r="C314" s="16"/>
      <c r="D314" s="16"/>
      <c r="E314" s="23"/>
      <c r="F314" s="16"/>
      <c r="G314" s="16"/>
      <c r="H314" s="18"/>
      <c r="I314" s="19">
        <v>0.80879999999999996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</row>
    <row r="315" spans="1:1022" x14ac:dyDescent="0.2">
      <c r="A315" s="15"/>
      <c r="B315" s="16"/>
      <c r="C315" s="16"/>
      <c r="D315" s="16"/>
      <c r="E315" s="23"/>
      <c r="F315" s="16"/>
      <c r="G315" s="16"/>
      <c r="H315" s="18"/>
      <c r="I315" s="19">
        <v>0.99980000000000002</v>
      </c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</row>
    <row r="316" spans="1:1022" x14ac:dyDescent="0.2">
      <c r="A316" s="15"/>
      <c r="B316" s="16"/>
      <c r="C316" s="16"/>
      <c r="D316" s="16"/>
      <c r="E316" s="23"/>
      <c r="F316" s="16"/>
      <c r="G316" s="16"/>
      <c r="H316" s="18"/>
      <c r="I316" s="19">
        <v>0.93149999999999999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</row>
    <row r="317" spans="1:1022" x14ac:dyDescent="0.2">
      <c r="A317" s="15"/>
      <c r="B317" s="16"/>
      <c r="C317" s="16"/>
      <c r="D317" s="16"/>
      <c r="E317" s="23"/>
      <c r="F317" s="16"/>
      <c r="G317" s="16"/>
      <c r="H317" s="18"/>
      <c r="I317" s="19">
        <v>0.82879999999999998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</row>
    <row r="318" spans="1:1022" x14ac:dyDescent="0.2">
      <c r="A318" s="15"/>
      <c r="B318" s="16"/>
      <c r="C318" s="16"/>
      <c r="D318" s="16"/>
      <c r="E318" s="23"/>
      <c r="F318" s="16"/>
      <c r="G318" s="16"/>
      <c r="H318" s="18"/>
      <c r="I318" s="19">
        <v>0.68069999999999997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</row>
    <row r="319" spans="1:1022" x14ac:dyDescent="0.2">
      <c r="A319" s="15"/>
      <c r="B319" s="16"/>
      <c r="C319" s="16"/>
      <c r="D319" s="16"/>
      <c r="E319" s="23"/>
      <c r="F319" s="16"/>
      <c r="G319" s="16"/>
      <c r="H319" s="18"/>
      <c r="I319" s="19">
        <v>0.42409999999999998</v>
      </c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</row>
    <row r="320" spans="1:1022" s="10" customFormat="1" ht="12.75" customHeight="1" x14ac:dyDescent="0.3">
      <c r="A320" s="142"/>
      <c r="B320" s="142"/>
      <c r="C320" s="142"/>
      <c r="D320" s="142"/>
      <c r="E320" s="142"/>
      <c r="F320" s="142"/>
      <c r="G320" s="142"/>
      <c r="H320" s="21"/>
      <c r="I320" s="19"/>
      <c r="AMH320"/>
    </row>
    <row r="321" spans="1:1022" x14ac:dyDescent="0.2">
      <c r="A321" s="15"/>
      <c r="B321" s="16"/>
      <c r="C321" s="16"/>
      <c r="D321" s="16"/>
      <c r="E321" s="23"/>
      <c r="F321" s="16"/>
      <c r="G321" s="16"/>
      <c r="H321" s="18"/>
      <c r="I321" s="19">
        <v>0.91120000000000001</v>
      </c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</row>
    <row r="322" spans="1:1022" x14ac:dyDescent="0.2">
      <c r="A322" s="15"/>
      <c r="B322" s="16"/>
      <c r="C322" s="16"/>
      <c r="D322" s="16"/>
      <c r="E322" s="23"/>
      <c r="F322" s="16"/>
      <c r="G322" s="16"/>
      <c r="H322" s="18"/>
      <c r="I322" s="19">
        <v>2.5000000000000001E-2</v>
      </c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</row>
    <row r="323" spans="1:1022" x14ac:dyDescent="0.2">
      <c r="A323" s="15"/>
      <c r="B323" s="16"/>
      <c r="C323" s="16"/>
      <c r="D323" s="16"/>
      <c r="E323" s="23"/>
      <c r="F323" s="16"/>
      <c r="G323" s="16"/>
      <c r="H323" s="18"/>
      <c r="I323" s="19">
        <v>0.87019999999999997</v>
      </c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</row>
    <row r="324" spans="1:1022" x14ac:dyDescent="0.2">
      <c r="A324" s="15"/>
      <c r="B324" s="16"/>
      <c r="C324" s="16"/>
      <c r="D324" s="16"/>
      <c r="E324" s="23"/>
      <c r="F324" s="16"/>
      <c r="G324" s="16"/>
      <c r="H324" s="18"/>
      <c r="I324" s="19">
        <v>0.99219999999999997</v>
      </c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</row>
    <row r="325" spans="1:1022" x14ac:dyDescent="0.2">
      <c r="A325" s="15"/>
      <c r="B325" s="16"/>
      <c r="C325" s="16"/>
      <c r="D325" s="16"/>
      <c r="E325" s="23"/>
      <c r="F325" s="16"/>
      <c r="G325" s="16"/>
      <c r="H325" s="18"/>
      <c r="I325" s="19">
        <v>0.53200000000000003</v>
      </c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</row>
    <row r="326" spans="1:1022" x14ac:dyDescent="0.2">
      <c r="A326" s="15"/>
      <c r="B326" s="16"/>
      <c r="C326" s="16"/>
      <c r="D326" s="16"/>
      <c r="E326" s="23"/>
      <c r="F326" s="16"/>
      <c r="G326" s="16"/>
      <c r="H326" s="18"/>
      <c r="I326" s="19">
        <v>1</v>
      </c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</row>
    <row r="327" spans="1:1022" x14ac:dyDescent="0.2">
      <c r="A327" s="15"/>
      <c r="B327" s="16"/>
      <c r="C327" s="16"/>
      <c r="D327" s="16"/>
      <c r="E327" s="23"/>
      <c r="F327" s="16"/>
      <c r="G327" s="16"/>
      <c r="H327" s="18"/>
      <c r="I327" s="19">
        <v>0</v>
      </c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</row>
    <row r="328" spans="1:1022" x14ac:dyDescent="0.2">
      <c r="A328" s="15"/>
      <c r="B328" s="16"/>
      <c r="C328" s="16"/>
      <c r="D328" s="16"/>
      <c r="E328" s="23"/>
      <c r="F328" s="16"/>
      <c r="G328" s="16"/>
      <c r="H328" s="18"/>
      <c r="I328" s="19">
        <v>0.85709999999999997</v>
      </c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</row>
    <row r="329" spans="1:1022" x14ac:dyDescent="0.2">
      <c r="A329" s="15"/>
      <c r="B329" s="16"/>
      <c r="C329" s="16"/>
      <c r="D329" s="16"/>
      <c r="E329" s="23"/>
      <c r="F329" s="16"/>
      <c r="G329" s="16"/>
      <c r="H329" s="18"/>
      <c r="I329" s="19">
        <v>0.92730000000000001</v>
      </c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</row>
    <row r="330" spans="1:1022" s="10" customFormat="1" ht="12.75" customHeight="1" x14ac:dyDescent="0.3">
      <c r="A330" s="142"/>
      <c r="B330" s="142"/>
      <c r="C330" s="142"/>
      <c r="D330" s="142"/>
      <c r="E330" s="142"/>
      <c r="F330" s="142"/>
      <c r="G330" s="142"/>
      <c r="H330" s="21"/>
      <c r="I330" s="19"/>
      <c r="AMH330"/>
    </row>
    <row r="331" spans="1:1022" x14ac:dyDescent="0.2">
      <c r="A331" s="15"/>
      <c r="B331" s="16"/>
      <c r="C331" s="16"/>
      <c r="D331" s="16"/>
      <c r="E331" s="23"/>
      <c r="F331" s="16"/>
      <c r="G331" s="16"/>
      <c r="H331" s="18"/>
      <c r="I331" s="19">
        <v>0.95169999999999999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</row>
    <row r="332" spans="1:1022" x14ac:dyDescent="0.2">
      <c r="A332" s="15"/>
      <c r="B332" s="16"/>
      <c r="C332" s="16"/>
      <c r="D332" s="16"/>
      <c r="E332" s="23"/>
      <c r="F332" s="16"/>
      <c r="G332" s="16"/>
      <c r="H332" s="18"/>
      <c r="I332" s="19">
        <v>0</v>
      </c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</row>
    <row r="333" spans="1:1022" x14ac:dyDescent="0.2">
      <c r="A333" s="15"/>
      <c r="B333" s="16"/>
      <c r="C333" s="16"/>
      <c r="D333" s="16"/>
      <c r="E333" s="23"/>
      <c r="F333" s="16"/>
      <c r="G333" s="16"/>
      <c r="H333" s="18"/>
      <c r="I333" s="19">
        <v>0.87719999999999998</v>
      </c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</row>
    <row r="334" spans="1:1022" x14ac:dyDescent="0.2">
      <c r="A334" s="15"/>
      <c r="B334" s="16"/>
      <c r="C334" s="16"/>
      <c r="D334" s="16"/>
      <c r="E334" s="23"/>
      <c r="F334" s="16"/>
      <c r="G334" s="16"/>
      <c r="H334" s="18"/>
      <c r="I334" s="19">
        <v>0.53200000000000003</v>
      </c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</row>
    <row r="335" spans="1:1022" x14ac:dyDescent="0.2">
      <c r="A335" s="15"/>
      <c r="B335" s="16"/>
      <c r="C335" s="16"/>
      <c r="D335" s="16"/>
      <c r="E335" s="23"/>
      <c r="F335" s="16"/>
      <c r="G335" s="16"/>
      <c r="H335" s="18"/>
      <c r="I335" s="19">
        <v>0.92910000000000004</v>
      </c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</row>
    <row r="336" spans="1:1022" s="10" customFormat="1" ht="30" customHeight="1" x14ac:dyDescent="0.3">
      <c r="A336" s="144"/>
      <c r="B336" s="144"/>
      <c r="C336" s="144"/>
      <c r="D336" s="144"/>
      <c r="E336" s="144"/>
      <c r="F336" s="144"/>
      <c r="G336" s="144"/>
      <c r="H336" s="21"/>
      <c r="I336" s="19"/>
      <c r="AMH336"/>
    </row>
    <row r="337" spans="1:1022" x14ac:dyDescent="0.2">
      <c r="A337" s="15"/>
      <c r="B337" s="16"/>
      <c r="C337" s="16"/>
      <c r="D337" s="16"/>
      <c r="E337" s="23"/>
      <c r="F337" s="16"/>
      <c r="G337" s="16"/>
      <c r="H337" s="18"/>
      <c r="I337" s="19">
        <v>0</v>
      </c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</row>
    <row r="338" spans="1:1022" x14ac:dyDescent="0.2">
      <c r="A338" s="15"/>
      <c r="B338" s="16"/>
      <c r="C338" s="16"/>
      <c r="D338" s="16"/>
      <c r="E338" s="23"/>
      <c r="F338" s="16"/>
      <c r="G338" s="16"/>
      <c r="H338" s="18"/>
      <c r="I338" s="19">
        <v>0</v>
      </c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</row>
    <row r="339" spans="1:1022" x14ac:dyDescent="0.2">
      <c r="A339" s="15"/>
      <c r="B339" s="16"/>
      <c r="C339" s="16"/>
      <c r="D339" s="16"/>
      <c r="E339" s="23"/>
      <c r="F339" s="16"/>
      <c r="G339" s="16"/>
      <c r="H339" s="18"/>
      <c r="I339" s="19">
        <v>1</v>
      </c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</row>
    <row r="340" spans="1:1022" s="10" customFormat="1" ht="18" customHeight="1" x14ac:dyDescent="0.3">
      <c r="A340" s="144"/>
      <c r="B340" s="144"/>
      <c r="C340" s="144"/>
      <c r="D340" s="144"/>
      <c r="E340" s="144"/>
      <c r="F340" s="144"/>
      <c r="G340" s="144"/>
      <c r="H340" s="21"/>
      <c r="I340" s="19"/>
      <c r="AMH340"/>
    </row>
    <row r="341" spans="1:1022" x14ac:dyDescent="0.2">
      <c r="A341" s="25"/>
      <c r="B341" s="33"/>
      <c r="C341" s="33"/>
      <c r="D341" s="33"/>
      <c r="E341" s="33"/>
      <c r="F341" s="33"/>
      <c r="G341" s="33"/>
      <c r="H341" s="18"/>
      <c r="I341" s="19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</row>
    <row r="342" spans="1:1022" x14ac:dyDescent="0.2">
      <c r="A342" s="15"/>
      <c r="B342" s="16"/>
      <c r="C342" s="16"/>
      <c r="D342" s="16"/>
      <c r="E342" s="23"/>
      <c r="F342" s="16"/>
      <c r="G342" s="16"/>
      <c r="H342" s="18"/>
      <c r="I342" s="19">
        <v>1</v>
      </c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</row>
    <row r="343" spans="1:1022" s="9" customFormat="1" ht="29.25" customHeight="1" x14ac:dyDescent="0.25">
      <c r="A343" s="145"/>
      <c r="B343" s="145"/>
      <c r="C343" s="145"/>
      <c r="D343" s="145"/>
      <c r="E343" s="145"/>
      <c r="F343" s="145"/>
      <c r="G343" s="145"/>
      <c r="H343" s="27"/>
      <c r="I343" s="28">
        <v>0.74739999999999995</v>
      </c>
      <c r="AMH343"/>
    </row>
    <row r="344" spans="1:1022" s="10" customFormat="1" ht="12.75" customHeight="1" x14ac:dyDescent="0.3">
      <c r="A344" s="142"/>
      <c r="B344" s="142"/>
      <c r="C344" s="142"/>
      <c r="D344" s="142"/>
      <c r="E344" s="142"/>
      <c r="F344" s="142"/>
      <c r="G344" s="142"/>
      <c r="H344" s="21"/>
      <c r="I344" s="29"/>
      <c r="AMH344"/>
    </row>
    <row r="345" spans="1:1022" x14ac:dyDescent="0.2">
      <c r="A345" s="15"/>
      <c r="B345" s="16"/>
      <c r="C345" s="16"/>
      <c r="D345" s="16"/>
      <c r="E345" s="23"/>
      <c r="F345" s="16"/>
      <c r="G345" s="16"/>
      <c r="H345" s="18"/>
      <c r="I345" s="19">
        <v>0.72599999999999998</v>
      </c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</row>
    <row r="346" spans="1:1022" x14ac:dyDescent="0.2">
      <c r="A346" s="15"/>
      <c r="B346" s="16"/>
      <c r="C346" s="16"/>
      <c r="D346" s="16"/>
      <c r="E346" s="23"/>
      <c r="F346" s="16"/>
      <c r="G346" s="16"/>
      <c r="H346" s="18"/>
      <c r="I346" s="19">
        <v>0.86</v>
      </c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</row>
    <row r="347" spans="1:1022" x14ac:dyDescent="0.2">
      <c r="A347" s="15"/>
      <c r="B347" s="16"/>
      <c r="C347" s="16"/>
      <c r="D347" s="16"/>
      <c r="E347" s="23"/>
      <c r="F347" s="16"/>
      <c r="G347" s="16"/>
      <c r="H347" s="18"/>
      <c r="I347" s="19">
        <v>0.68169999999999997</v>
      </c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</row>
    <row r="348" spans="1:1022" x14ac:dyDescent="0.2">
      <c r="A348" s="15"/>
      <c r="B348" s="16"/>
      <c r="C348" s="16"/>
      <c r="D348" s="16"/>
      <c r="E348" s="23"/>
      <c r="F348" s="16"/>
      <c r="G348" s="16"/>
      <c r="H348" s="18"/>
      <c r="I348" s="19">
        <v>0.72409999999999997</v>
      </c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</row>
    <row r="349" spans="1:1022" x14ac:dyDescent="0.2">
      <c r="A349" s="15"/>
      <c r="B349" s="16"/>
      <c r="C349" s="16"/>
      <c r="D349" s="16"/>
      <c r="E349" s="23"/>
      <c r="F349" s="16"/>
      <c r="G349" s="16"/>
      <c r="H349" s="18"/>
      <c r="I349" s="19">
        <v>0.75549999999999995</v>
      </c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</row>
    <row r="350" spans="1:1022" x14ac:dyDescent="0.2">
      <c r="A350" s="15"/>
      <c r="B350" s="16"/>
      <c r="C350" s="16"/>
      <c r="D350" s="16"/>
      <c r="E350" s="23"/>
      <c r="F350" s="16"/>
      <c r="G350" s="16"/>
      <c r="H350" s="18"/>
      <c r="I350" s="19">
        <v>0.74690000000000001</v>
      </c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</row>
    <row r="351" spans="1:1022" x14ac:dyDescent="0.2">
      <c r="A351" s="15"/>
      <c r="B351" s="16"/>
      <c r="C351" s="16"/>
      <c r="D351" s="16"/>
      <c r="E351" s="23"/>
      <c r="F351" s="16"/>
      <c r="G351" s="16"/>
      <c r="H351" s="18"/>
      <c r="I351" s="19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</row>
    <row r="352" spans="1:1022" x14ac:dyDescent="0.2">
      <c r="A352" s="15"/>
      <c r="B352" s="16"/>
      <c r="C352" s="16"/>
      <c r="D352" s="16"/>
      <c r="E352" s="23"/>
      <c r="F352" s="16"/>
      <c r="G352" s="16"/>
      <c r="H352" s="18"/>
      <c r="I352" s="19">
        <v>0.30199999999999999</v>
      </c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</row>
    <row r="353" spans="1:1022" s="10" customFormat="1" ht="12.75" customHeight="1" x14ac:dyDescent="0.3">
      <c r="A353" s="142"/>
      <c r="B353" s="142"/>
      <c r="C353" s="142"/>
      <c r="D353" s="142"/>
      <c r="E353" s="142"/>
      <c r="F353" s="142"/>
      <c r="G353" s="142"/>
      <c r="H353" s="21"/>
      <c r="I353" s="19"/>
      <c r="AMH353"/>
    </row>
    <row r="354" spans="1:1022" x14ac:dyDescent="0.2">
      <c r="A354" s="15"/>
      <c r="B354" s="16"/>
      <c r="C354" s="16"/>
      <c r="D354" s="16"/>
      <c r="E354" s="23"/>
      <c r="F354" s="16"/>
      <c r="G354" s="16"/>
      <c r="H354" s="18"/>
      <c r="I354" s="19">
        <v>0.49380000000000002</v>
      </c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</row>
    <row r="355" spans="1:1022" x14ac:dyDescent="0.2">
      <c r="A355" s="15"/>
      <c r="B355" s="16"/>
      <c r="C355" s="16"/>
      <c r="D355" s="16"/>
      <c r="E355" s="23"/>
      <c r="F355" s="16"/>
      <c r="G355" s="16"/>
      <c r="H355" s="18"/>
      <c r="I355" s="19">
        <v>0.7732</v>
      </c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</row>
    <row r="356" spans="1:1022" x14ac:dyDescent="0.2">
      <c r="A356" s="15"/>
      <c r="B356" s="16"/>
      <c r="C356" s="16"/>
      <c r="D356" s="16"/>
      <c r="E356" s="23"/>
      <c r="F356" s="16"/>
      <c r="G356" s="16"/>
      <c r="H356" s="18"/>
      <c r="I356" s="19">
        <v>0.875</v>
      </c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</row>
    <row r="357" spans="1:1022" x14ac:dyDescent="0.2">
      <c r="A357" s="15"/>
      <c r="B357" s="16"/>
      <c r="C357" s="16"/>
      <c r="D357" s="16"/>
      <c r="E357" s="23"/>
      <c r="F357" s="16"/>
      <c r="G357" s="16"/>
      <c r="H357" s="18"/>
      <c r="I357" s="19">
        <v>1</v>
      </c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</row>
    <row r="358" spans="1:1022" s="10" customFormat="1" ht="12.75" customHeight="1" x14ac:dyDescent="0.3">
      <c r="A358" s="142"/>
      <c r="B358" s="142"/>
      <c r="C358" s="142"/>
      <c r="D358" s="142"/>
      <c r="E358" s="142"/>
      <c r="F358" s="142"/>
      <c r="G358" s="142"/>
      <c r="H358" s="21"/>
      <c r="I358" s="19"/>
      <c r="AMH358"/>
    </row>
    <row r="359" spans="1:1022" x14ac:dyDescent="0.2">
      <c r="A359" s="15"/>
      <c r="B359" s="16"/>
      <c r="C359" s="16"/>
      <c r="D359" s="16"/>
      <c r="E359" s="23"/>
      <c r="F359" s="16"/>
      <c r="G359" s="16"/>
      <c r="H359" s="18"/>
      <c r="I359" s="19">
        <v>0.88449999999999995</v>
      </c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</row>
    <row r="360" spans="1:1022" x14ac:dyDescent="0.2">
      <c r="A360" s="15"/>
      <c r="B360" s="16"/>
      <c r="C360" s="16"/>
      <c r="D360" s="16"/>
      <c r="E360" s="23"/>
      <c r="F360" s="16"/>
      <c r="G360" s="16"/>
      <c r="H360" s="18"/>
      <c r="I360" s="19">
        <v>0.36</v>
      </c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</row>
    <row r="361" spans="1:1022" x14ac:dyDescent="0.2">
      <c r="A361" s="15"/>
      <c r="B361" s="16"/>
      <c r="C361" s="16"/>
      <c r="D361" s="16"/>
      <c r="E361" s="23"/>
      <c r="F361" s="16"/>
      <c r="G361" s="16"/>
      <c r="H361" s="18"/>
      <c r="I361" s="19">
        <v>0.82509999999999994</v>
      </c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</row>
    <row r="362" spans="1:1022" x14ac:dyDescent="0.2">
      <c r="A362" s="15"/>
      <c r="B362" s="16"/>
      <c r="C362" s="16"/>
      <c r="D362" s="16"/>
      <c r="E362" s="23"/>
      <c r="F362" s="16"/>
      <c r="G362" s="16"/>
      <c r="H362" s="18"/>
      <c r="I362" s="19">
        <v>0.95</v>
      </c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</row>
    <row r="363" spans="1:1022" x14ac:dyDescent="0.2">
      <c r="A363" s="15"/>
      <c r="B363" s="16"/>
      <c r="C363" s="16"/>
      <c r="D363" s="16"/>
      <c r="E363" s="23"/>
      <c r="F363" s="16"/>
      <c r="G363" s="16"/>
      <c r="H363" s="18"/>
      <c r="I363" s="19">
        <v>0.222</v>
      </c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</row>
    <row r="364" spans="1:1022" x14ac:dyDescent="0.2">
      <c r="A364" s="15"/>
      <c r="B364" s="16"/>
      <c r="C364" s="16"/>
      <c r="D364" s="16"/>
      <c r="E364" s="23"/>
      <c r="F364" s="16"/>
      <c r="G364" s="16"/>
      <c r="H364" s="18"/>
      <c r="I364" s="19">
        <v>0.78300000000000003</v>
      </c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</row>
    <row r="365" spans="1:1022" x14ac:dyDescent="0.2">
      <c r="A365" s="15"/>
      <c r="B365" s="16"/>
      <c r="C365" s="16"/>
      <c r="D365" s="16"/>
      <c r="E365" s="23"/>
      <c r="F365" s="16"/>
      <c r="G365" s="16"/>
      <c r="H365" s="18"/>
      <c r="I365" s="19">
        <v>0.57420000000000004</v>
      </c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</row>
    <row r="366" spans="1:1022" x14ac:dyDescent="0.2">
      <c r="A366" s="15"/>
      <c r="B366" s="16"/>
      <c r="C366" s="16"/>
      <c r="D366" s="16"/>
      <c r="E366" s="23"/>
      <c r="F366" s="16"/>
      <c r="G366" s="16"/>
      <c r="H366" s="18"/>
      <c r="I366" s="19">
        <v>0.54859999999999998</v>
      </c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</row>
    <row r="367" spans="1:1022" x14ac:dyDescent="0.2">
      <c r="A367" s="15"/>
      <c r="B367" s="16"/>
      <c r="C367" s="16"/>
      <c r="D367" s="16"/>
      <c r="E367" s="23"/>
      <c r="F367" s="16"/>
      <c r="G367" s="16"/>
      <c r="H367" s="18"/>
      <c r="I367" s="19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</row>
    <row r="368" spans="1:1022" x14ac:dyDescent="0.2">
      <c r="A368" s="15"/>
      <c r="B368" s="16"/>
      <c r="C368" s="16"/>
      <c r="D368" s="16"/>
      <c r="E368" s="23"/>
      <c r="F368" s="16"/>
      <c r="G368" s="16"/>
      <c r="H368" s="18"/>
      <c r="I368" s="19">
        <v>0.88439999999999996</v>
      </c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</row>
    <row r="369" spans="1:1022" s="10" customFormat="1" ht="12.75" customHeight="1" x14ac:dyDescent="0.3">
      <c r="A369" s="142"/>
      <c r="B369" s="142"/>
      <c r="C369" s="142"/>
      <c r="D369" s="142"/>
      <c r="E369" s="142"/>
      <c r="F369" s="142"/>
      <c r="G369" s="142"/>
      <c r="H369" s="21"/>
      <c r="I369" s="19"/>
      <c r="AMH369"/>
    </row>
    <row r="370" spans="1:1022" x14ac:dyDescent="0.2">
      <c r="A370" s="15"/>
      <c r="B370" s="16"/>
      <c r="C370" s="16"/>
      <c r="D370" s="16"/>
      <c r="E370" s="23"/>
      <c r="F370" s="16"/>
      <c r="G370" s="16"/>
      <c r="H370" s="18"/>
      <c r="I370" s="19">
        <v>0.92249999999999999</v>
      </c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</row>
    <row r="371" spans="1:1022" x14ac:dyDescent="0.2">
      <c r="A371" s="15"/>
      <c r="B371" s="16"/>
      <c r="C371" s="16"/>
      <c r="D371" s="16"/>
      <c r="E371" s="23"/>
      <c r="F371" s="16"/>
      <c r="G371" s="16"/>
      <c r="H371" s="18"/>
      <c r="I371" s="19">
        <v>0.88129999999999997</v>
      </c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</row>
    <row r="372" spans="1:1022" s="10" customFormat="1" ht="12.75" customHeight="1" x14ac:dyDescent="0.3">
      <c r="A372" s="142"/>
      <c r="B372" s="142"/>
      <c r="C372" s="142"/>
      <c r="D372" s="142"/>
      <c r="E372" s="142"/>
      <c r="F372" s="142"/>
      <c r="G372" s="142"/>
      <c r="H372" s="21"/>
      <c r="I372" s="19"/>
      <c r="AMH372"/>
    </row>
    <row r="373" spans="1:1022" x14ac:dyDescent="0.2">
      <c r="A373" s="34"/>
      <c r="B373" s="16"/>
      <c r="C373" s="16"/>
      <c r="D373" s="24"/>
      <c r="E373" s="17"/>
      <c r="F373" s="24"/>
      <c r="G373" s="24"/>
      <c r="H373" s="18"/>
      <c r="I373" s="19">
        <v>0</v>
      </c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</row>
    <row r="374" spans="1:1022" x14ac:dyDescent="0.2">
      <c r="A374" s="25"/>
      <c r="B374" s="16"/>
      <c r="C374" s="16"/>
      <c r="D374" s="16"/>
      <c r="E374" s="23"/>
      <c r="F374" s="16"/>
      <c r="G374" s="16"/>
      <c r="H374" s="18"/>
      <c r="I374" s="19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</row>
    <row r="375" spans="1:1022" s="10" customFormat="1" ht="12.75" customHeight="1" x14ac:dyDescent="0.3">
      <c r="A375" s="147"/>
      <c r="B375" s="147"/>
      <c r="C375" s="147"/>
      <c r="D375" s="147"/>
      <c r="E375" s="147"/>
      <c r="F375" s="147"/>
      <c r="G375" s="147"/>
      <c r="H375" s="21"/>
      <c r="I375" s="19"/>
      <c r="AMH375"/>
    </row>
    <row r="376" spans="1:1022" x14ac:dyDescent="0.2">
      <c r="A376" s="25"/>
      <c r="B376" s="16"/>
      <c r="C376" s="16"/>
      <c r="D376" s="24"/>
      <c r="E376" s="17"/>
      <c r="F376" s="24"/>
      <c r="G376" s="24"/>
      <c r="H376" s="18"/>
      <c r="I376" s="19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</row>
    <row r="377" spans="1:1022" s="9" customFormat="1" ht="29.25" customHeight="1" x14ac:dyDescent="0.25">
      <c r="A377" s="145"/>
      <c r="B377" s="145"/>
      <c r="C377" s="145"/>
      <c r="D377" s="145"/>
      <c r="E377" s="145"/>
      <c r="F377" s="145"/>
      <c r="G377" s="145"/>
      <c r="H377" s="27"/>
      <c r="I377" s="28">
        <v>0.67069999999999996</v>
      </c>
      <c r="AMH377"/>
    </row>
    <row r="378" spans="1:1022" s="10" customFormat="1" ht="12.75" customHeight="1" x14ac:dyDescent="0.3">
      <c r="A378" s="142"/>
      <c r="B378" s="142"/>
      <c r="C378" s="142"/>
      <c r="D378" s="142"/>
      <c r="E378" s="142"/>
      <c r="F378" s="142"/>
      <c r="G378" s="142"/>
      <c r="H378" s="21"/>
      <c r="I378" s="35"/>
      <c r="AMH378"/>
    </row>
    <row r="379" spans="1:1022" x14ac:dyDescent="0.2">
      <c r="A379" s="33"/>
      <c r="B379" s="16"/>
      <c r="C379" s="16"/>
      <c r="D379" s="16"/>
      <c r="E379" s="23"/>
      <c r="F379" s="16"/>
      <c r="G379" s="16"/>
      <c r="H379" s="18"/>
      <c r="I379" s="19">
        <v>0.93610000000000004</v>
      </c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</row>
    <row r="380" spans="1:1022" x14ac:dyDescent="0.2">
      <c r="A380" s="33"/>
      <c r="B380" s="16"/>
      <c r="C380" s="16"/>
      <c r="D380" s="16"/>
      <c r="E380" s="23"/>
      <c r="F380" s="16"/>
      <c r="G380" s="16"/>
      <c r="H380" s="18"/>
      <c r="I380" s="19">
        <v>0</v>
      </c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</row>
    <row r="381" spans="1:1022" x14ac:dyDescent="0.2">
      <c r="A381" s="33"/>
      <c r="B381" s="16"/>
      <c r="C381" s="16"/>
      <c r="D381" s="16"/>
      <c r="E381" s="23"/>
      <c r="F381" s="16"/>
      <c r="G381" s="16"/>
      <c r="H381" s="18"/>
      <c r="I381" s="19">
        <v>0.92849999999999999</v>
      </c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</row>
    <row r="382" spans="1:1022" x14ac:dyDescent="0.2">
      <c r="A382" s="33"/>
      <c r="B382" s="16"/>
      <c r="C382" s="16"/>
      <c r="D382" s="16"/>
      <c r="E382" s="23"/>
      <c r="F382" s="16"/>
      <c r="G382" s="16"/>
      <c r="H382" s="18"/>
      <c r="I382" s="19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</row>
    <row r="383" spans="1:1022" x14ac:dyDescent="0.2">
      <c r="A383" s="33"/>
      <c r="B383" s="16"/>
      <c r="C383" s="16"/>
      <c r="D383" s="16"/>
      <c r="E383" s="23"/>
      <c r="F383" s="16"/>
      <c r="G383" s="16"/>
      <c r="H383" s="18"/>
      <c r="I383" s="19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</row>
    <row r="384" spans="1:1022" x14ac:dyDescent="0.2">
      <c r="A384" s="33"/>
      <c r="B384" s="16"/>
      <c r="C384" s="16"/>
      <c r="D384" s="16"/>
      <c r="E384" s="23"/>
      <c r="F384" s="16"/>
      <c r="G384" s="16"/>
      <c r="H384" s="18"/>
      <c r="I384" s="19">
        <v>0.74490000000000001</v>
      </c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</row>
    <row r="385" spans="1:1022" s="10" customFormat="1" ht="12.75" customHeight="1" x14ac:dyDescent="0.3">
      <c r="A385" s="142"/>
      <c r="B385" s="142"/>
      <c r="C385" s="142"/>
      <c r="D385" s="142"/>
      <c r="E385" s="142"/>
      <c r="F385" s="142"/>
      <c r="G385" s="142"/>
      <c r="H385" s="21"/>
      <c r="I385" s="35"/>
      <c r="AMH385"/>
    </row>
    <row r="386" spans="1:1022" x14ac:dyDescent="0.2">
      <c r="A386" s="33"/>
      <c r="B386" s="16"/>
      <c r="C386" s="16"/>
      <c r="D386" s="16"/>
      <c r="E386" s="23"/>
      <c r="F386" s="16"/>
      <c r="G386" s="16"/>
      <c r="H386" s="18"/>
      <c r="I386" s="19">
        <v>0</v>
      </c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</row>
    <row r="387" spans="1:1022" x14ac:dyDescent="0.2">
      <c r="A387" s="33"/>
      <c r="B387" s="16"/>
      <c r="C387" s="16"/>
      <c r="D387" s="16"/>
      <c r="E387" s="23"/>
      <c r="F387" s="16"/>
      <c r="G387" s="16"/>
      <c r="H387" s="18"/>
      <c r="I387" s="19">
        <v>0.4622</v>
      </c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</row>
    <row r="388" spans="1:1022" x14ac:dyDescent="0.2">
      <c r="A388" s="33"/>
      <c r="B388" s="16"/>
      <c r="C388" s="16"/>
      <c r="D388" s="16"/>
      <c r="E388" s="23"/>
      <c r="F388" s="16"/>
      <c r="G388" s="16"/>
      <c r="H388" s="18"/>
      <c r="I388" s="19">
        <v>1</v>
      </c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</row>
    <row r="389" spans="1:1022" ht="0.75" customHeight="1" x14ac:dyDescent="0.2">
      <c r="A389" s="33"/>
      <c r="B389" s="16"/>
      <c r="C389" s="16"/>
      <c r="D389" s="16"/>
      <c r="E389" s="23"/>
      <c r="F389" s="16"/>
      <c r="G389" s="16"/>
      <c r="H389" s="18"/>
      <c r="I389" s="19">
        <v>0.84489999999999998</v>
      </c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</row>
    <row r="390" spans="1:1022" x14ac:dyDescent="0.2">
      <c r="A390" s="33"/>
      <c r="B390" s="16"/>
      <c r="C390" s="16"/>
      <c r="D390" s="16"/>
      <c r="E390" s="23"/>
      <c r="F390" s="16"/>
      <c r="G390" s="16"/>
      <c r="H390" s="18"/>
      <c r="I390" s="19">
        <v>8.5800000000000001E-2</v>
      </c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</row>
    <row r="391" spans="1:1022" x14ac:dyDescent="0.2">
      <c r="A391" s="33"/>
      <c r="B391" s="16"/>
      <c r="C391" s="16"/>
      <c r="D391" s="16"/>
      <c r="E391" s="23"/>
      <c r="F391" s="16"/>
      <c r="G391" s="16"/>
      <c r="H391" s="18"/>
      <c r="I391" s="19">
        <v>0.95950000000000002</v>
      </c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</row>
    <row r="392" spans="1:1022" x14ac:dyDescent="0.2">
      <c r="A392" s="33"/>
      <c r="B392" s="16"/>
      <c r="C392" s="16"/>
      <c r="D392" s="16"/>
      <c r="E392" s="23"/>
      <c r="F392" s="16"/>
      <c r="G392" s="16"/>
      <c r="H392" s="18"/>
      <c r="I392" s="19">
        <v>0.12509999999999999</v>
      </c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</row>
    <row r="393" spans="1:1022" x14ac:dyDescent="0.2">
      <c r="A393" s="33"/>
      <c r="B393" s="16"/>
      <c r="C393" s="16"/>
      <c r="D393" s="16"/>
      <c r="E393" s="23"/>
      <c r="F393" s="16"/>
      <c r="G393" s="16"/>
      <c r="H393" s="18"/>
      <c r="I393" s="19">
        <v>0.79249999999999998</v>
      </c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</row>
    <row r="394" spans="1:1022" s="10" customFormat="1" ht="12.75" customHeight="1" x14ac:dyDescent="0.3">
      <c r="A394" s="142"/>
      <c r="B394" s="142"/>
      <c r="C394" s="142"/>
      <c r="D394" s="142"/>
      <c r="E394" s="142"/>
      <c r="F394" s="142"/>
      <c r="G394" s="142"/>
      <c r="H394" s="21"/>
      <c r="I394" s="35"/>
      <c r="AMH394"/>
    </row>
    <row r="395" spans="1:1022" x14ac:dyDescent="0.2">
      <c r="A395" s="33"/>
      <c r="B395" s="16"/>
      <c r="C395" s="16"/>
      <c r="D395" s="16"/>
      <c r="E395" s="23"/>
      <c r="F395" s="16"/>
      <c r="G395" s="16"/>
      <c r="H395" s="18"/>
      <c r="I395" s="19">
        <v>0.28770000000000001</v>
      </c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</row>
    <row r="396" spans="1:1022" x14ac:dyDescent="0.2">
      <c r="A396" s="33"/>
      <c r="B396" s="16"/>
      <c r="C396" s="16"/>
      <c r="D396" s="16"/>
      <c r="E396" s="23"/>
      <c r="F396" s="16"/>
      <c r="G396" s="16"/>
      <c r="H396" s="18"/>
      <c r="I396" s="19">
        <v>0.57199999999999995</v>
      </c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</row>
    <row r="397" spans="1:1022" x14ac:dyDescent="0.2">
      <c r="A397" s="33"/>
      <c r="B397" s="16"/>
      <c r="C397" s="16"/>
      <c r="D397" s="16"/>
      <c r="E397" s="23"/>
      <c r="F397" s="16"/>
      <c r="G397" s="16"/>
      <c r="H397" s="18"/>
      <c r="I397" s="19">
        <v>1</v>
      </c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</row>
    <row r="398" spans="1:1022" x14ac:dyDescent="0.2">
      <c r="A398" s="33"/>
      <c r="B398" s="16"/>
      <c r="C398" s="16"/>
      <c r="D398" s="16"/>
      <c r="E398" s="23"/>
      <c r="F398" s="16"/>
      <c r="G398" s="16"/>
      <c r="H398" s="18"/>
      <c r="I398" s="19">
        <v>0.48859999999999998</v>
      </c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</row>
    <row r="399" spans="1:1022" x14ac:dyDescent="0.2">
      <c r="A399" s="33"/>
      <c r="B399" s="16"/>
      <c r="C399" s="16"/>
      <c r="D399" s="16"/>
      <c r="E399" s="23"/>
      <c r="F399" s="16"/>
      <c r="G399" s="16"/>
      <c r="H399" s="18"/>
      <c r="I399" s="19">
        <v>0.6</v>
      </c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</row>
    <row r="400" spans="1:1022" x14ac:dyDescent="0.2">
      <c r="A400" s="33"/>
      <c r="B400" s="16"/>
      <c r="C400" s="16"/>
      <c r="D400" s="16"/>
      <c r="E400" s="23"/>
      <c r="F400" s="16"/>
      <c r="G400" s="16"/>
      <c r="H400" s="18"/>
      <c r="I400" s="19">
        <v>0.30020000000000002</v>
      </c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</row>
    <row r="401" spans="1:1022" x14ac:dyDescent="0.2">
      <c r="A401" s="15"/>
      <c r="B401" s="16"/>
      <c r="C401" s="16"/>
      <c r="D401" s="16"/>
      <c r="E401" s="23"/>
      <c r="F401" s="16"/>
      <c r="G401" s="16"/>
      <c r="H401" s="18"/>
      <c r="I401" s="19">
        <v>0.91549999999999998</v>
      </c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</row>
    <row r="402" spans="1:1022" x14ac:dyDescent="0.2">
      <c r="A402" s="15"/>
      <c r="B402" s="16"/>
      <c r="C402" s="16"/>
      <c r="D402" s="16"/>
      <c r="E402" s="23"/>
      <c r="F402" s="16"/>
      <c r="G402" s="16"/>
      <c r="H402" s="18"/>
      <c r="I402" s="19">
        <v>1</v>
      </c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</row>
    <row r="403" spans="1:1022" x14ac:dyDescent="0.2">
      <c r="A403" s="15"/>
      <c r="B403" s="16"/>
      <c r="C403" s="16"/>
      <c r="D403" s="16"/>
      <c r="E403" s="23"/>
      <c r="F403" s="16"/>
      <c r="G403" s="16"/>
      <c r="H403" s="18"/>
      <c r="I403" s="19">
        <v>1</v>
      </c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</row>
    <row r="404" spans="1:1022" s="10" customFormat="1" ht="12.75" customHeight="1" x14ac:dyDescent="0.3">
      <c r="A404" s="142"/>
      <c r="B404" s="142"/>
      <c r="C404" s="142"/>
      <c r="D404" s="142"/>
      <c r="E404" s="142"/>
      <c r="F404" s="142"/>
      <c r="G404" s="142"/>
      <c r="H404" s="21"/>
      <c r="I404" s="35"/>
      <c r="AMH404"/>
    </row>
    <row r="405" spans="1:1022" x14ac:dyDescent="0.2">
      <c r="A405" s="15"/>
      <c r="B405" s="16"/>
      <c r="C405" s="16"/>
      <c r="D405" s="16"/>
      <c r="E405" s="23"/>
      <c r="F405" s="16"/>
      <c r="G405" s="16"/>
      <c r="H405" s="18"/>
      <c r="I405" s="19">
        <v>0</v>
      </c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</row>
    <row r="406" spans="1:1022" x14ac:dyDescent="0.2">
      <c r="A406" s="33"/>
      <c r="B406" s="16"/>
      <c r="C406" s="16"/>
      <c r="D406" s="16"/>
      <c r="E406" s="23"/>
      <c r="F406" s="16"/>
      <c r="G406" s="16"/>
      <c r="H406" s="18"/>
      <c r="I406" s="19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</row>
    <row r="407" spans="1:1022" x14ac:dyDescent="0.2">
      <c r="A407" s="15"/>
      <c r="B407" s="16"/>
      <c r="C407" s="16"/>
      <c r="D407" s="16"/>
      <c r="E407" s="23"/>
      <c r="F407" s="16"/>
      <c r="G407" s="16"/>
      <c r="H407" s="18"/>
      <c r="I407" s="19">
        <v>0</v>
      </c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</row>
    <row r="408" spans="1:1022" x14ac:dyDescent="0.2">
      <c r="A408" s="15"/>
      <c r="B408" s="16"/>
      <c r="C408" s="16"/>
      <c r="D408" s="16"/>
      <c r="E408" s="23"/>
      <c r="F408" s="16"/>
      <c r="G408" s="16"/>
      <c r="H408" s="18"/>
      <c r="I408" s="19">
        <v>0.59389999999999998</v>
      </c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</row>
    <row r="409" spans="1:1022" x14ac:dyDescent="0.2">
      <c r="A409" s="15"/>
      <c r="B409" s="16"/>
      <c r="C409" s="16"/>
      <c r="D409" s="16"/>
      <c r="E409" s="23"/>
      <c r="F409" s="16"/>
      <c r="G409" s="16"/>
      <c r="H409" s="18"/>
      <c r="I409" s="19">
        <v>0.4783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</row>
    <row r="410" spans="1:1022" x14ac:dyDescent="0.2">
      <c r="A410" s="15"/>
      <c r="B410" s="16"/>
      <c r="C410" s="16"/>
      <c r="D410" s="16"/>
      <c r="E410" s="23"/>
      <c r="F410" s="16"/>
      <c r="G410" s="16"/>
      <c r="H410" s="18"/>
      <c r="I410" s="19">
        <v>0.20480000000000001</v>
      </c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</row>
    <row r="411" spans="1:1022" x14ac:dyDescent="0.2">
      <c r="A411" s="15"/>
      <c r="B411" s="16"/>
      <c r="C411" s="16"/>
      <c r="D411" s="16"/>
      <c r="E411" s="23"/>
      <c r="F411" s="16"/>
      <c r="G411" s="16"/>
      <c r="H411" s="18"/>
      <c r="I411" s="19">
        <v>0.1072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</row>
    <row r="412" spans="1:1022" x14ac:dyDescent="0.2">
      <c r="A412" s="15"/>
      <c r="B412" s="16"/>
      <c r="C412" s="16"/>
      <c r="D412" s="16"/>
      <c r="E412" s="23"/>
      <c r="F412" s="16"/>
      <c r="G412" s="16"/>
      <c r="H412" s="18"/>
      <c r="I412" s="19">
        <v>5.3499999999999999E-2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</row>
    <row r="413" spans="1:1022" s="10" customFormat="1" ht="12.75" customHeight="1" x14ac:dyDescent="0.3">
      <c r="A413" s="142"/>
      <c r="B413" s="142"/>
      <c r="C413" s="142"/>
      <c r="D413" s="142"/>
      <c r="E413" s="142"/>
      <c r="F413" s="142"/>
      <c r="G413" s="142"/>
      <c r="H413" s="21"/>
      <c r="I413" s="35"/>
      <c r="AMH413"/>
    </row>
    <row r="414" spans="1:1022" x14ac:dyDescent="0.2">
      <c r="A414" s="15"/>
      <c r="B414" s="16"/>
      <c r="C414" s="16"/>
      <c r="D414" s="16"/>
      <c r="E414" s="23"/>
      <c r="F414" s="16"/>
      <c r="G414" s="16"/>
      <c r="H414" s="18"/>
      <c r="I414" s="19">
        <v>0.2833</v>
      </c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</row>
    <row r="415" spans="1:1022" x14ac:dyDescent="0.2">
      <c r="A415" s="15"/>
      <c r="B415" s="16"/>
      <c r="C415" s="16"/>
      <c r="D415" s="16"/>
      <c r="E415" s="23"/>
      <c r="F415" s="16"/>
      <c r="G415" s="16"/>
      <c r="H415" s="18"/>
      <c r="I415" s="19">
        <v>0.80189999999999995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</row>
    <row r="416" spans="1:1022" x14ac:dyDescent="0.2">
      <c r="A416" s="15"/>
      <c r="B416" s="16"/>
      <c r="C416" s="16"/>
      <c r="D416" s="16"/>
      <c r="E416" s="23"/>
      <c r="F416" s="16"/>
      <c r="G416" s="16"/>
      <c r="H416" s="18"/>
      <c r="I416" s="19">
        <v>0.23769999999999999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</row>
    <row r="417" spans="1:1022" x14ac:dyDescent="0.2">
      <c r="A417" s="15"/>
      <c r="B417" s="16"/>
      <c r="C417" s="16"/>
      <c r="D417" s="16"/>
      <c r="E417" s="23"/>
      <c r="F417" s="16"/>
      <c r="G417" s="16"/>
      <c r="H417" s="18"/>
      <c r="I417" s="19">
        <v>0.86439999999999995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</row>
    <row r="418" spans="1:1022" x14ac:dyDescent="0.2">
      <c r="A418" s="15"/>
      <c r="B418" s="16"/>
      <c r="C418" s="16"/>
      <c r="D418" s="16"/>
      <c r="E418" s="23"/>
      <c r="F418" s="16"/>
      <c r="G418" s="16"/>
      <c r="H418" s="18"/>
      <c r="I418" s="19">
        <v>0.22789999999999999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</row>
    <row r="419" spans="1:1022" x14ac:dyDescent="0.2">
      <c r="A419" s="15"/>
      <c r="B419" s="16"/>
      <c r="C419" s="16"/>
      <c r="D419" s="16"/>
      <c r="E419" s="23"/>
      <c r="F419" s="16"/>
      <c r="G419" s="16"/>
      <c r="H419" s="18"/>
      <c r="I419" s="19">
        <v>0.98140000000000005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</row>
    <row r="420" spans="1:1022" x14ac:dyDescent="0.2">
      <c r="A420" s="15"/>
      <c r="B420" s="16"/>
      <c r="C420" s="16"/>
      <c r="D420" s="16"/>
      <c r="E420" s="23"/>
      <c r="F420" s="16"/>
      <c r="G420" s="16"/>
      <c r="H420" s="18"/>
      <c r="I420" s="19">
        <v>0.25940000000000002</v>
      </c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</row>
    <row r="421" spans="1:1022" x14ac:dyDescent="0.2">
      <c r="A421" s="15"/>
      <c r="B421" s="16"/>
      <c r="C421" s="16"/>
      <c r="D421" s="16"/>
      <c r="E421" s="23"/>
      <c r="F421" s="16"/>
      <c r="G421" s="16"/>
      <c r="H421" s="18"/>
      <c r="I421" s="19">
        <v>0.33939999999999998</v>
      </c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</row>
    <row r="422" spans="1:1022" s="10" customFormat="1" ht="39" customHeight="1" x14ac:dyDescent="0.3">
      <c r="A422" s="143"/>
      <c r="B422" s="143"/>
      <c r="C422" s="143"/>
      <c r="D422" s="143"/>
      <c r="E422" s="143"/>
      <c r="F422" s="143"/>
      <c r="G422" s="143"/>
      <c r="H422" s="21"/>
      <c r="I422" s="35">
        <v>0</v>
      </c>
      <c r="AMH422"/>
    </row>
    <row r="423" spans="1:1022" x14ac:dyDescent="0.2">
      <c r="A423" s="22"/>
      <c r="B423" s="26"/>
      <c r="C423" s="26"/>
      <c r="D423" s="26"/>
      <c r="E423" s="26"/>
      <c r="F423" s="26"/>
      <c r="G423" s="26"/>
      <c r="H423" s="18"/>
      <c r="I423" s="19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</row>
    <row r="424" spans="1:1022" x14ac:dyDescent="0.2">
      <c r="A424" s="33"/>
      <c r="B424" s="16"/>
      <c r="C424" s="16"/>
      <c r="D424" s="16"/>
      <c r="E424" s="23"/>
      <c r="F424" s="16"/>
      <c r="G424" s="16"/>
      <c r="H424" s="18"/>
      <c r="I424" s="19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</row>
    <row r="425" spans="1:1022" x14ac:dyDescent="0.2">
      <c r="A425" s="34"/>
      <c r="B425" s="16"/>
      <c r="C425" s="16"/>
      <c r="D425" s="16"/>
      <c r="E425" s="23"/>
      <c r="F425" s="16"/>
      <c r="G425" s="16"/>
      <c r="H425" s="18"/>
      <c r="I425" s="19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</row>
    <row r="426" spans="1:1022" x14ac:dyDescent="0.2">
      <c r="A426" s="34"/>
      <c r="B426" s="16"/>
      <c r="C426" s="16"/>
      <c r="D426" s="16"/>
      <c r="E426" s="23"/>
      <c r="F426" s="16"/>
      <c r="G426" s="16"/>
      <c r="H426" s="18"/>
      <c r="I426" s="19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</row>
    <row r="427" spans="1:1022" x14ac:dyDescent="0.2">
      <c r="A427" s="34"/>
      <c r="B427" s="16"/>
      <c r="C427" s="16"/>
      <c r="D427" s="16"/>
      <c r="E427" s="23"/>
      <c r="F427" s="16"/>
      <c r="G427" s="16"/>
      <c r="H427" s="18"/>
      <c r="I427" s="19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</row>
    <row r="428" spans="1:1022" x14ac:dyDescent="0.2">
      <c r="A428" s="34"/>
      <c r="B428" s="16"/>
      <c r="C428" s="16"/>
      <c r="D428" s="16"/>
      <c r="E428" s="23"/>
      <c r="F428" s="16"/>
      <c r="G428" s="16"/>
      <c r="H428" s="18"/>
      <c r="I428" s="19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</row>
    <row r="429" spans="1:1022" s="10" customFormat="1" ht="27" customHeight="1" x14ac:dyDescent="0.3">
      <c r="A429" s="146"/>
      <c r="B429" s="146"/>
      <c r="C429" s="146"/>
      <c r="D429" s="146"/>
      <c r="E429" s="146"/>
      <c r="F429" s="146"/>
      <c r="G429" s="146"/>
      <c r="H429" s="21"/>
      <c r="I429" s="35"/>
      <c r="AMH429"/>
    </row>
    <row r="430" spans="1:1022" x14ac:dyDescent="0.2">
      <c r="A430" s="22"/>
      <c r="B430" s="16"/>
      <c r="C430" s="16"/>
      <c r="D430" s="16"/>
      <c r="E430" s="23"/>
      <c r="F430" s="16"/>
      <c r="G430" s="16"/>
      <c r="H430" s="18"/>
      <c r="I430" s="19">
        <v>1</v>
      </c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</row>
    <row r="431" spans="1:1022" x14ac:dyDescent="0.2">
      <c r="A431" s="33"/>
      <c r="B431" s="16"/>
      <c r="C431" s="16"/>
      <c r="D431" s="16"/>
      <c r="E431" s="23"/>
      <c r="F431" s="16"/>
      <c r="G431" s="16"/>
      <c r="H431" s="18"/>
      <c r="I431" s="19">
        <v>0</v>
      </c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</row>
    <row r="432" spans="1:1022" x14ac:dyDescent="0.2">
      <c r="A432" s="33"/>
      <c r="B432" s="16"/>
      <c r="C432" s="16"/>
      <c r="D432" s="16"/>
      <c r="E432" s="23"/>
      <c r="F432" s="16"/>
      <c r="G432" s="16"/>
      <c r="H432" s="18"/>
      <c r="I432" s="19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</row>
    <row r="433" spans="1:1022" x14ac:dyDescent="0.2">
      <c r="A433" s="33"/>
      <c r="B433" s="16"/>
      <c r="C433" s="16"/>
      <c r="D433" s="16"/>
      <c r="E433" s="23"/>
      <c r="F433" s="16"/>
      <c r="G433" s="16"/>
      <c r="H433" s="18"/>
      <c r="I433" s="19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</row>
    <row r="434" spans="1:1022" x14ac:dyDescent="0.2">
      <c r="A434" s="33"/>
      <c r="B434" s="16"/>
      <c r="C434" s="16"/>
      <c r="D434" s="16"/>
      <c r="E434" s="23"/>
      <c r="F434" s="16"/>
      <c r="G434" s="16"/>
      <c r="H434" s="18"/>
      <c r="I434" s="19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</row>
    <row r="435" spans="1:1022" x14ac:dyDescent="0.2">
      <c r="A435" s="33"/>
      <c r="B435" s="16"/>
      <c r="C435" s="16"/>
      <c r="D435" s="16"/>
      <c r="E435" s="23"/>
      <c r="F435" s="16"/>
      <c r="G435" s="16"/>
      <c r="H435" s="18"/>
      <c r="I435" s="19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</row>
    <row r="436" spans="1:1022" x14ac:dyDescent="0.2">
      <c r="A436" s="36"/>
      <c r="B436" s="16"/>
      <c r="C436" s="16"/>
      <c r="D436" s="16"/>
      <c r="E436" s="23"/>
      <c r="F436" s="16"/>
      <c r="G436" s="16"/>
      <c r="H436" s="18"/>
      <c r="I436" s="19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</row>
    <row r="437" spans="1:1022" s="10" customFormat="1" ht="12.75" customHeight="1" x14ac:dyDescent="0.3">
      <c r="A437" s="142"/>
      <c r="B437" s="142"/>
      <c r="C437" s="142"/>
      <c r="D437" s="142"/>
      <c r="E437" s="142"/>
      <c r="F437" s="142"/>
      <c r="G437" s="142"/>
      <c r="H437" s="21"/>
      <c r="I437" s="35"/>
      <c r="AMH437"/>
    </row>
    <row r="438" spans="1:1022" x14ac:dyDescent="0.2">
      <c r="A438" s="15"/>
      <c r="B438" s="16"/>
      <c r="C438" s="16"/>
      <c r="D438" s="16"/>
      <c r="E438" s="23"/>
      <c r="F438" s="16"/>
      <c r="G438" s="16"/>
      <c r="H438" s="18"/>
      <c r="I438" s="19">
        <v>0.75749999999999995</v>
      </c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</row>
    <row r="439" spans="1:1022" x14ac:dyDescent="0.2">
      <c r="A439" s="15"/>
      <c r="B439" s="16"/>
      <c r="C439" s="16"/>
      <c r="D439" s="16"/>
      <c r="E439" s="23"/>
      <c r="F439" s="16"/>
      <c r="G439" s="16"/>
      <c r="H439" s="18"/>
      <c r="I439" s="19">
        <v>1</v>
      </c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</row>
    <row r="440" spans="1:1022" x14ac:dyDescent="0.2">
      <c r="A440" s="15"/>
      <c r="B440" s="16"/>
      <c r="C440" s="16"/>
      <c r="D440" s="16"/>
      <c r="E440" s="23"/>
      <c r="F440" s="16"/>
      <c r="G440" s="16"/>
      <c r="H440" s="18"/>
      <c r="I440" s="19">
        <v>0.66769999999999996</v>
      </c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</row>
    <row r="441" spans="1:1022" x14ac:dyDescent="0.2">
      <c r="A441" s="15"/>
      <c r="B441" s="16"/>
      <c r="C441" s="16"/>
      <c r="D441" s="16"/>
      <c r="E441" s="23"/>
      <c r="F441" s="16"/>
      <c r="G441" s="16"/>
      <c r="H441" s="18"/>
      <c r="I441" s="19">
        <v>0.97030000000000005</v>
      </c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</row>
    <row r="442" spans="1:1022" x14ac:dyDescent="0.2">
      <c r="A442" s="15"/>
      <c r="B442" s="16"/>
      <c r="C442" s="16"/>
      <c r="D442" s="16"/>
      <c r="E442" s="23"/>
      <c r="F442" s="16"/>
      <c r="G442" s="16"/>
      <c r="H442" s="18"/>
      <c r="I442" s="19">
        <v>0.58699999999999997</v>
      </c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</row>
    <row r="443" spans="1:1022" x14ac:dyDescent="0.2">
      <c r="A443" s="15"/>
      <c r="B443" s="16"/>
      <c r="C443" s="16"/>
      <c r="D443" s="16"/>
      <c r="E443" s="23"/>
      <c r="F443" s="16"/>
      <c r="G443" s="16"/>
      <c r="H443" s="18"/>
      <c r="I443" s="19">
        <v>1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</row>
    <row r="444" spans="1:1022" x14ac:dyDescent="0.2">
      <c r="A444" s="15"/>
      <c r="B444" s="16"/>
      <c r="C444" s="16"/>
      <c r="D444" s="16"/>
      <c r="E444" s="23"/>
      <c r="F444" s="16"/>
      <c r="G444" s="16"/>
      <c r="H444" s="18"/>
      <c r="I444" s="19">
        <v>0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</row>
    <row r="445" spans="1:1022" x14ac:dyDescent="0.2">
      <c r="A445" s="15"/>
      <c r="B445" s="16"/>
      <c r="C445" s="16"/>
      <c r="D445" s="16"/>
      <c r="E445" s="23"/>
      <c r="F445" s="16"/>
      <c r="G445" s="16"/>
      <c r="H445" s="18"/>
      <c r="I445" s="19">
        <v>0.51819999999999999</v>
      </c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</row>
    <row r="446" spans="1:1022" x14ac:dyDescent="0.2">
      <c r="A446" s="15"/>
      <c r="B446" s="16"/>
      <c r="C446" s="16"/>
      <c r="D446" s="16"/>
      <c r="E446" s="23"/>
      <c r="F446" s="16"/>
      <c r="G446" s="16"/>
      <c r="H446" s="18"/>
      <c r="I446" s="19">
        <v>0.93159999999999998</v>
      </c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</row>
    <row r="447" spans="1:1022" s="10" customFormat="1" ht="27" customHeight="1" x14ac:dyDescent="0.3">
      <c r="A447" s="144"/>
      <c r="B447" s="144"/>
      <c r="C447" s="144"/>
      <c r="D447" s="144"/>
      <c r="E447" s="144"/>
      <c r="F447" s="144"/>
      <c r="G447" s="144"/>
      <c r="H447" s="21"/>
      <c r="I447" s="35"/>
      <c r="AMH447"/>
    </row>
    <row r="448" spans="1:1022" x14ac:dyDescent="0.2">
      <c r="A448" s="22"/>
      <c r="B448" s="16"/>
      <c r="C448" s="16"/>
      <c r="D448" s="16"/>
      <c r="E448" s="23"/>
      <c r="F448" s="16"/>
      <c r="G448" s="16"/>
      <c r="H448" s="18"/>
      <c r="I448" s="19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</row>
    <row r="449" spans="1:1022" x14ac:dyDescent="0.2">
      <c r="A449" s="15"/>
      <c r="B449" s="16"/>
      <c r="C449" s="16"/>
      <c r="D449" s="16"/>
      <c r="E449" s="23"/>
      <c r="F449" s="16"/>
      <c r="G449" s="16"/>
      <c r="H449" s="18"/>
      <c r="I449" s="19">
        <v>0.93710000000000004</v>
      </c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</row>
    <row r="450" spans="1:1022" x14ac:dyDescent="0.2">
      <c r="A450" s="15"/>
      <c r="B450" s="16"/>
      <c r="C450" s="16"/>
      <c r="D450" s="16"/>
      <c r="E450" s="23"/>
      <c r="F450" s="16"/>
      <c r="G450" s="16"/>
      <c r="H450" s="18"/>
      <c r="I450" s="19">
        <v>0.86439999999999995</v>
      </c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</row>
    <row r="451" spans="1:1022" x14ac:dyDescent="0.2">
      <c r="A451" s="15"/>
      <c r="B451" s="16"/>
      <c r="C451" s="16"/>
      <c r="D451" s="16"/>
      <c r="E451" s="23"/>
      <c r="F451" s="16"/>
      <c r="G451" s="16"/>
      <c r="H451" s="18"/>
      <c r="I451" s="19">
        <v>0.75319999999999998</v>
      </c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</row>
    <row r="452" spans="1:1022" x14ac:dyDescent="0.2">
      <c r="A452" s="15"/>
      <c r="B452" s="16"/>
      <c r="C452" s="16"/>
      <c r="D452" s="16"/>
      <c r="E452" s="23"/>
      <c r="F452" s="16"/>
      <c r="G452" s="16"/>
      <c r="H452" s="18"/>
      <c r="I452" s="19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</row>
    <row r="453" spans="1:1022" x14ac:dyDescent="0.2">
      <c r="A453" s="15"/>
      <c r="B453" s="16"/>
      <c r="C453" s="16"/>
      <c r="D453" s="16"/>
      <c r="E453" s="23"/>
      <c r="F453" s="16"/>
      <c r="G453" s="16"/>
      <c r="H453" s="18"/>
      <c r="I453" s="19">
        <v>0.6522</v>
      </c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</row>
    <row r="454" spans="1:1022" x14ac:dyDescent="0.2">
      <c r="A454" s="15"/>
      <c r="B454" s="16"/>
      <c r="C454" s="16"/>
      <c r="D454" s="16"/>
      <c r="E454" s="23"/>
      <c r="F454" s="16"/>
      <c r="G454" s="16"/>
      <c r="H454" s="18"/>
      <c r="I454" s="19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</row>
    <row r="455" spans="1:1022" x14ac:dyDescent="0.2">
      <c r="A455" s="15"/>
      <c r="B455" s="16"/>
      <c r="C455" s="16"/>
      <c r="D455" s="16"/>
      <c r="E455" s="23"/>
      <c r="F455" s="16"/>
      <c r="G455" s="16"/>
      <c r="H455" s="18"/>
      <c r="I455" s="19">
        <v>0.9849</v>
      </c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</row>
    <row r="456" spans="1:1022" x14ac:dyDescent="0.2">
      <c r="A456" s="15"/>
      <c r="B456" s="16"/>
      <c r="C456" s="16"/>
      <c r="D456" s="16"/>
      <c r="E456" s="23"/>
      <c r="F456" s="16"/>
      <c r="G456" s="16"/>
      <c r="H456" s="18"/>
      <c r="I456" s="19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</row>
    <row r="457" spans="1:1022" s="10" customFormat="1" ht="12.75" customHeight="1" x14ac:dyDescent="0.3">
      <c r="A457" s="142"/>
      <c r="B457" s="142"/>
      <c r="C457" s="142"/>
      <c r="D457" s="142"/>
      <c r="E457" s="142"/>
      <c r="F457" s="142"/>
      <c r="G457" s="142"/>
      <c r="H457" s="21"/>
      <c r="I457" s="35"/>
      <c r="AMH457"/>
    </row>
    <row r="458" spans="1:1022" x14ac:dyDescent="0.2">
      <c r="A458" s="34"/>
      <c r="B458" s="16"/>
      <c r="C458" s="16"/>
      <c r="D458" s="16"/>
      <c r="E458" s="23"/>
      <c r="F458" s="16"/>
      <c r="G458" s="16"/>
      <c r="H458" s="18"/>
      <c r="I458" s="19">
        <v>5.2299999999999999E-2</v>
      </c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</row>
    <row r="459" spans="1:1022" s="10" customFormat="1" ht="1.5" customHeight="1" x14ac:dyDescent="0.3">
      <c r="A459" s="142"/>
      <c r="B459" s="142"/>
      <c r="C459" s="142"/>
      <c r="D459" s="142"/>
      <c r="E459" s="142"/>
      <c r="F459" s="142"/>
      <c r="G459" s="142"/>
      <c r="H459" s="21"/>
      <c r="I459" s="35"/>
      <c r="AMH459"/>
    </row>
    <row r="460" spans="1:1022" x14ac:dyDescent="0.2">
      <c r="A460" s="20"/>
      <c r="B460" s="16"/>
      <c r="C460" s="16"/>
      <c r="D460" s="16"/>
      <c r="E460" s="23"/>
      <c r="F460" s="16"/>
      <c r="G460" s="16"/>
      <c r="H460" s="18"/>
      <c r="I460" s="19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</row>
    <row r="461" spans="1:1022" x14ac:dyDescent="0.2">
      <c r="A461" s="34"/>
      <c r="B461" s="16"/>
      <c r="C461" s="16"/>
      <c r="D461" s="16"/>
      <c r="E461" s="23"/>
      <c r="F461" s="16"/>
      <c r="G461" s="16"/>
      <c r="H461" s="18"/>
      <c r="I461" s="19">
        <v>0.3483</v>
      </c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</row>
    <row r="462" spans="1:1022" x14ac:dyDescent="0.2">
      <c r="A462" s="33"/>
      <c r="B462" s="33"/>
      <c r="C462" s="33"/>
      <c r="D462" s="33"/>
      <c r="E462" s="33"/>
      <c r="F462" s="33"/>
      <c r="G462" s="33"/>
      <c r="H462" s="18"/>
      <c r="I462" s="19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</row>
    <row r="463" spans="1:1022" x14ac:dyDescent="0.2">
      <c r="A463" s="34"/>
      <c r="B463" s="16"/>
      <c r="C463" s="16"/>
      <c r="D463" s="16"/>
      <c r="E463" s="23"/>
      <c r="F463" s="16"/>
      <c r="G463" s="16"/>
      <c r="H463" s="18"/>
      <c r="I463" s="19">
        <v>0</v>
      </c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</row>
    <row r="464" spans="1:1022" x14ac:dyDescent="0.2">
      <c r="A464" s="15"/>
      <c r="B464" s="16"/>
      <c r="C464" s="16"/>
      <c r="D464" s="16"/>
      <c r="E464" s="23"/>
      <c r="F464" s="16"/>
      <c r="G464" s="16"/>
      <c r="H464" s="18"/>
      <c r="I464" s="19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</row>
    <row r="465" spans="1:1022" x14ac:dyDescent="0.2">
      <c r="A465" s="34"/>
      <c r="B465" s="16"/>
      <c r="C465" s="16"/>
      <c r="D465" s="16"/>
      <c r="E465" s="23"/>
      <c r="F465" s="16"/>
      <c r="G465" s="16"/>
      <c r="H465" s="18"/>
      <c r="I465" s="19">
        <v>0</v>
      </c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</row>
    <row r="466" spans="1:1022" x14ac:dyDescent="0.2">
      <c r="A466" s="20"/>
      <c r="B466" s="16"/>
      <c r="C466" s="16"/>
      <c r="D466" s="16"/>
      <c r="E466" s="23"/>
      <c r="F466" s="16"/>
      <c r="G466" s="16"/>
      <c r="H466" s="18"/>
      <c r="I466" s="19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</row>
    <row r="467" spans="1:1022" x14ac:dyDescent="0.2">
      <c r="A467" s="34"/>
      <c r="B467" s="16"/>
      <c r="C467" s="16"/>
      <c r="D467" s="16"/>
      <c r="E467" s="23"/>
      <c r="F467" s="16"/>
      <c r="G467" s="16"/>
      <c r="H467" s="18"/>
      <c r="I467" s="19">
        <v>1</v>
      </c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</row>
    <row r="468" spans="1:1022" x14ac:dyDescent="0.2">
      <c r="A468" s="15"/>
      <c r="B468" s="16"/>
      <c r="C468" s="16"/>
      <c r="D468" s="16"/>
      <c r="E468" s="23"/>
      <c r="F468" s="16"/>
      <c r="G468" s="16"/>
      <c r="H468" s="18"/>
      <c r="I468" s="19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</row>
    <row r="469" spans="1:1022" x14ac:dyDescent="0.2">
      <c r="A469" s="34"/>
      <c r="B469" s="16"/>
      <c r="C469" s="16"/>
      <c r="D469" s="16"/>
      <c r="E469" s="23"/>
      <c r="F469" s="16"/>
      <c r="G469" s="16"/>
      <c r="H469" s="18"/>
      <c r="I469" s="19">
        <v>0</v>
      </c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</row>
    <row r="470" spans="1:1022" s="10" customFormat="1" ht="12.75" customHeight="1" x14ac:dyDescent="0.3">
      <c r="A470" s="142"/>
      <c r="B470" s="142"/>
      <c r="C470" s="142"/>
      <c r="D470" s="142"/>
      <c r="E470" s="142"/>
      <c r="F470" s="142"/>
      <c r="G470" s="142"/>
      <c r="H470" s="21"/>
      <c r="I470" s="35"/>
      <c r="AMH470"/>
    </row>
    <row r="471" spans="1:1022" x14ac:dyDescent="0.2">
      <c r="A471" s="15"/>
      <c r="B471" s="16"/>
      <c r="C471" s="16"/>
      <c r="D471" s="16"/>
      <c r="E471" s="23"/>
      <c r="F471" s="16"/>
      <c r="G471" s="16"/>
      <c r="H471" s="18"/>
      <c r="I471" s="19">
        <v>0.64870000000000005</v>
      </c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</row>
    <row r="472" spans="1:1022" x14ac:dyDescent="0.2">
      <c r="A472" s="15"/>
      <c r="B472" s="16"/>
      <c r="C472" s="16"/>
      <c r="D472" s="16"/>
      <c r="E472" s="23"/>
      <c r="F472" s="16"/>
      <c r="G472" s="16"/>
      <c r="H472" s="18"/>
      <c r="I472" s="19">
        <v>0</v>
      </c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</row>
    <row r="473" spans="1:1022" x14ac:dyDescent="0.2">
      <c r="A473" s="15"/>
      <c r="B473" s="16"/>
      <c r="C473" s="16"/>
      <c r="D473" s="16"/>
      <c r="E473" s="23"/>
      <c r="F473" s="16"/>
      <c r="G473" s="16"/>
      <c r="H473" s="18"/>
      <c r="I473" s="19">
        <v>0.44290000000000002</v>
      </c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</row>
    <row r="474" spans="1:1022" x14ac:dyDescent="0.2">
      <c r="A474" s="15"/>
      <c r="B474" s="16"/>
      <c r="C474" s="16"/>
      <c r="D474" s="16"/>
      <c r="E474" s="23"/>
      <c r="F474" s="16"/>
      <c r="G474" s="16"/>
      <c r="H474" s="18"/>
      <c r="I474" s="19">
        <v>0.72240000000000004</v>
      </c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</row>
    <row r="475" spans="1:1022" x14ac:dyDescent="0.2">
      <c r="A475" s="15"/>
      <c r="B475" s="16"/>
      <c r="C475" s="16"/>
      <c r="D475" s="16"/>
      <c r="E475" s="23"/>
      <c r="F475" s="16"/>
      <c r="G475" s="16"/>
      <c r="H475" s="18"/>
      <c r="I475" s="19">
        <v>0.9798</v>
      </c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</row>
    <row r="476" spans="1:1022" x14ac:dyDescent="0.2">
      <c r="A476" s="15"/>
      <c r="B476" s="16"/>
      <c r="C476" s="16"/>
      <c r="D476" s="16"/>
      <c r="E476" s="23"/>
      <c r="F476" s="16"/>
      <c r="G476" s="16"/>
      <c r="H476" s="18"/>
      <c r="I476" s="19">
        <v>1</v>
      </c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</row>
    <row r="477" spans="1:1022" x14ac:dyDescent="0.2">
      <c r="A477" s="15"/>
      <c r="B477" s="16"/>
      <c r="C477" s="16"/>
      <c r="D477" s="16"/>
      <c r="E477" s="23"/>
      <c r="F477" s="16"/>
      <c r="G477" s="16"/>
      <c r="H477" s="18"/>
      <c r="I477" s="19">
        <v>0.5595</v>
      </c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</row>
    <row r="478" spans="1:1022" x14ac:dyDescent="0.2">
      <c r="A478" s="15"/>
      <c r="B478" s="16"/>
      <c r="C478" s="16"/>
      <c r="D478" s="16"/>
      <c r="E478" s="23"/>
      <c r="F478" s="16"/>
      <c r="G478" s="16"/>
      <c r="H478" s="18"/>
      <c r="I478" s="19">
        <v>0.71799999999999997</v>
      </c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</row>
    <row r="479" spans="1:1022" x14ac:dyDescent="0.2">
      <c r="A479" s="15"/>
      <c r="B479" s="16"/>
      <c r="C479" s="16"/>
      <c r="D479" s="16"/>
      <c r="E479" s="23"/>
      <c r="F479" s="16"/>
      <c r="G479" s="16"/>
      <c r="H479" s="18"/>
      <c r="I479" s="19">
        <v>1</v>
      </c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</row>
    <row r="480" spans="1:1022" x14ac:dyDescent="0.2">
      <c r="A480" s="15"/>
      <c r="B480" s="16"/>
      <c r="C480" s="16"/>
      <c r="D480" s="16"/>
      <c r="E480" s="23"/>
      <c r="F480" s="16"/>
      <c r="G480" s="16"/>
      <c r="H480" s="18"/>
      <c r="I480" s="19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</row>
    <row r="481" spans="1:1022" x14ac:dyDescent="0.2">
      <c r="A481" s="15"/>
      <c r="B481" s="16"/>
      <c r="C481" s="16"/>
      <c r="D481" s="16"/>
      <c r="E481" s="23"/>
      <c r="F481" s="16"/>
      <c r="G481" s="16"/>
      <c r="H481" s="18"/>
      <c r="I481" s="19">
        <v>0.81369999999999998</v>
      </c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</row>
    <row r="482" spans="1:1022" s="10" customFormat="1" ht="12.75" customHeight="1" x14ac:dyDescent="0.3">
      <c r="A482" s="142"/>
      <c r="B482" s="142"/>
      <c r="C482" s="142"/>
      <c r="D482" s="142"/>
      <c r="E482" s="142"/>
      <c r="F482" s="142"/>
      <c r="G482" s="142"/>
      <c r="H482" s="21"/>
      <c r="I482" s="35"/>
      <c r="AMH482"/>
    </row>
    <row r="483" spans="1:1022" x14ac:dyDescent="0.2">
      <c r="A483" s="15"/>
      <c r="B483" s="16"/>
      <c r="C483" s="16"/>
      <c r="D483" s="16"/>
      <c r="E483" s="23"/>
      <c r="F483" s="16"/>
      <c r="G483" s="16"/>
      <c r="H483" s="18"/>
      <c r="I483" s="19">
        <v>0.87949999999999995</v>
      </c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</row>
    <row r="484" spans="1:1022" x14ac:dyDescent="0.2">
      <c r="A484" s="15"/>
      <c r="B484" s="16"/>
      <c r="C484" s="16"/>
      <c r="D484" s="16"/>
      <c r="E484" s="23"/>
      <c r="F484" s="16"/>
      <c r="G484" s="16"/>
      <c r="H484" s="18"/>
      <c r="I484" s="19">
        <v>0.74690000000000001</v>
      </c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</row>
    <row r="485" spans="1:1022" s="10" customFormat="1" ht="25.5" customHeight="1" x14ac:dyDescent="0.3">
      <c r="A485" s="148"/>
      <c r="B485" s="148"/>
      <c r="C485" s="148"/>
      <c r="D485" s="148"/>
      <c r="E485" s="148"/>
      <c r="F485" s="148"/>
      <c r="G485" s="148"/>
      <c r="H485" s="21"/>
      <c r="I485" s="35"/>
      <c r="AMH485"/>
    </row>
    <row r="486" spans="1:1022" ht="2.25" customHeight="1" x14ac:dyDescent="0.2">
      <c r="A486" s="15"/>
      <c r="B486" s="16"/>
      <c r="C486" s="16"/>
      <c r="D486" s="16"/>
      <c r="E486" s="23"/>
      <c r="F486" s="16"/>
      <c r="G486" s="16"/>
      <c r="H486" s="18"/>
      <c r="I486" s="19">
        <v>0.80720000000000003</v>
      </c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</row>
    <row r="487" spans="1:1022" x14ac:dyDescent="0.2">
      <c r="A487" s="15"/>
      <c r="B487" s="16"/>
      <c r="C487" s="16"/>
      <c r="D487" s="16"/>
      <c r="E487" s="23"/>
      <c r="F487" s="16"/>
      <c r="G487" s="16"/>
      <c r="H487" s="18"/>
      <c r="I487" s="19">
        <v>0</v>
      </c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</row>
    <row r="488" spans="1:1022" x14ac:dyDescent="0.2">
      <c r="A488" s="15"/>
      <c r="B488" s="16"/>
      <c r="C488" s="16"/>
      <c r="D488" s="16"/>
      <c r="E488" s="23"/>
      <c r="F488" s="16"/>
      <c r="G488" s="16"/>
      <c r="H488" s="18"/>
      <c r="I488" s="19">
        <v>0.95840000000000003</v>
      </c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</row>
    <row r="489" spans="1:1022" x14ac:dyDescent="0.2">
      <c r="A489" s="15"/>
      <c r="B489" s="16"/>
      <c r="C489" s="16"/>
      <c r="D489" s="16"/>
      <c r="E489" s="23"/>
      <c r="F489" s="16"/>
      <c r="G489" s="16"/>
      <c r="H489" s="18"/>
      <c r="I489" s="19">
        <v>1</v>
      </c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</row>
    <row r="490" spans="1:1022" x14ac:dyDescent="0.2">
      <c r="A490" s="15"/>
      <c r="B490" s="16"/>
      <c r="C490" s="16"/>
      <c r="D490" s="16"/>
      <c r="E490" s="23"/>
      <c r="F490" s="16"/>
      <c r="G490" s="16"/>
      <c r="H490" s="18"/>
      <c r="I490" s="19">
        <v>9.0999999999999998E-2</v>
      </c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</row>
    <row r="491" spans="1:1022" x14ac:dyDescent="0.2">
      <c r="A491" s="15"/>
      <c r="B491" s="16"/>
      <c r="C491" s="16"/>
      <c r="D491" s="16"/>
      <c r="E491" s="23"/>
      <c r="F491" s="16"/>
      <c r="G491" s="16"/>
      <c r="H491" s="18"/>
      <c r="I491" s="19">
        <v>0.5595</v>
      </c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</row>
    <row r="492" spans="1:1022" x14ac:dyDescent="0.2">
      <c r="A492" s="15"/>
      <c r="B492" s="16"/>
      <c r="C492" s="16"/>
      <c r="D492" s="16"/>
      <c r="E492" s="23"/>
      <c r="F492" s="16"/>
      <c r="G492" s="16"/>
      <c r="H492" s="18"/>
      <c r="I492" s="19">
        <v>8.3900000000000002E-2</v>
      </c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</row>
    <row r="493" spans="1:1022" x14ac:dyDescent="0.2">
      <c r="A493" s="15"/>
      <c r="B493" s="16"/>
      <c r="C493" s="16"/>
      <c r="D493" s="16"/>
      <c r="E493" s="23"/>
      <c r="F493" s="16"/>
      <c r="G493" s="16"/>
      <c r="H493" s="18"/>
      <c r="I493" s="19">
        <v>0</v>
      </c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</row>
    <row r="494" spans="1:1022" x14ac:dyDescent="0.2">
      <c r="A494" s="15"/>
      <c r="B494" s="16"/>
      <c r="C494" s="16"/>
      <c r="D494" s="16"/>
      <c r="E494" s="23"/>
      <c r="F494" s="16"/>
      <c r="G494" s="16"/>
      <c r="H494" s="18"/>
      <c r="I494" s="19">
        <v>0.06</v>
      </c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</row>
    <row r="495" spans="1:1022" s="10" customFormat="1" ht="12.75" customHeight="1" x14ac:dyDescent="0.3">
      <c r="A495" s="142"/>
      <c r="B495" s="142"/>
      <c r="C495" s="142"/>
      <c r="D495" s="142"/>
      <c r="E495" s="142"/>
      <c r="F495" s="142"/>
      <c r="G495" s="142"/>
      <c r="H495" s="21"/>
      <c r="I495" s="35"/>
      <c r="AMH495"/>
    </row>
    <row r="496" spans="1:1022" x14ac:dyDescent="0.2">
      <c r="A496" s="15"/>
      <c r="B496" s="16"/>
      <c r="C496" s="16"/>
      <c r="D496" s="16"/>
      <c r="E496" s="23"/>
      <c r="F496" s="16"/>
      <c r="G496" s="16"/>
      <c r="H496" s="18"/>
      <c r="I496" s="19">
        <v>0</v>
      </c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</row>
    <row r="497" spans="1:1022" x14ac:dyDescent="0.2">
      <c r="A497" s="15"/>
      <c r="B497" s="16"/>
      <c r="C497" s="16"/>
      <c r="D497" s="16"/>
      <c r="E497" s="23"/>
      <c r="F497" s="16"/>
      <c r="G497" s="16"/>
      <c r="H497" s="18"/>
      <c r="I497" s="19">
        <v>1</v>
      </c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</row>
    <row r="498" spans="1:1022" x14ac:dyDescent="0.2">
      <c r="A498" s="15"/>
      <c r="B498" s="16"/>
      <c r="C498" s="16"/>
      <c r="D498" s="16"/>
      <c r="E498" s="23"/>
      <c r="F498" s="16"/>
      <c r="G498" s="16"/>
      <c r="H498" s="18"/>
      <c r="I498" s="19">
        <v>0.189</v>
      </c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</row>
    <row r="499" spans="1:1022" x14ac:dyDescent="0.2">
      <c r="A499" s="15"/>
      <c r="B499" s="16"/>
      <c r="C499" s="16"/>
      <c r="D499" s="16"/>
      <c r="E499" s="23"/>
      <c r="F499" s="16"/>
      <c r="G499" s="16"/>
      <c r="H499" s="18"/>
      <c r="I499" s="19">
        <v>1</v>
      </c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</row>
    <row r="500" spans="1:1022" x14ac:dyDescent="0.2">
      <c r="A500" s="15"/>
      <c r="B500" s="16"/>
      <c r="C500" s="16"/>
      <c r="D500" s="16"/>
      <c r="E500" s="23"/>
      <c r="F500" s="16"/>
      <c r="G500" s="16"/>
      <c r="H500" s="18"/>
      <c r="I500" s="19">
        <v>0.5595</v>
      </c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</row>
    <row r="501" spans="1:1022" x14ac:dyDescent="0.2">
      <c r="A501" s="15"/>
      <c r="B501" s="16"/>
      <c r="C501" s="16"/>
      <c r="D501" s="16"/>
      <c r="E501" s="23"/>
      <c r="F501" s="16"/>
      <c r="G501" s="16"/>
      <c r="H501" s="18"/>
      <c r="I501" s="19">
        <v>8.3900000000000002E-2</v>
      </c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</row>
    <row r="502" spans="1:1022" x14ac:dyDescent="0.2">
      <c r="A502" s="15"/>
      <c r="B502" s="16"/>
      <c r="C502" s="16"/>
      <c r="D502" s="16"/>
      <c r="E502" s="23"/>
      <c r="F502" s="16"/>
      <c r="G502" s="16"/>
      <c r="H502" s="18"/>
      <c r="I502" s="19">
        <v>0.1071</v>
      </c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</row>
    <row r="503" spans="1:1022" s="10" customFormat="1" ht="26.25" customHeight="1" x14ac:dyDescent="0.3">
      <c r="A503" s="144"/>
      <c r="B503" s="144"/>
      <c r="C503" s="144"/>
      <c r="D503" s="144"/>
      <c r="E503" s="144"/>
      <c r="F503" s="144"/>
      <c r="G503" s="144"/>
      <c r="H503" s="21"/>
      <c r="I503" s="35"/>
      <c r="AMH503"/>
    </row>
    <row r="504" spans="1:1022" ht="10.5" customHeight="1" x14ac:dyDescent="0.2">
      <c r="A504" s="25"/>
      <c r="B504" s="16"/>
      <c r="C504" s="16"/>
      <c r="D504" s="16"/>
      <c r="E504" s="23"/>
      <c r="F504" s="16"/>
      <c r="G504" s="16"/>
      <c r="H504" s="18"/>
      <c r="I504" s="19">
        <v>1</v>
      </c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</row>
    <row r="505" spans="1:1022" x14ac:dyDescent="0.2">
      <c r="A505" s="15"/>
      <c r="B505" s="16"/>
      <c r="C505" s="16"/>
      <c r="D505" s="16"/>
      <c r="E505" s="23"/>
      <c r="F505" s="16"/>
      <c r="G505" s="16"/>
      <c r="H505" s="18"/>
      <c r="I505" s="19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</row>
    <row r="506" spans="1:1022" x14ac:dyDescent="0.2">
      <c r="A506" s="15"/>
      <c r="B506" s="16"/>
      <c r="C506" s="16"/>
      <c r="D506" s="16"/>
      <c r="E506" s="23"/>
      <c r="F506" s="16"/>
      <c r="G506" s="16"/>
      <c r="H506" s="18"/>
      <c r="I506" s="19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</row>
    <row r="507" spans="1:1022" x14ac:dyDescent="0.2">
      <c r="A507" s="34"/>
      <c r="B507" s="16"/>
      <c r="C507" s="16"/>
      <c r="D507" s="16"/>
      <c r="E507" s="23"/>
      <c r="F507" s="16"/>
      <c r="G507" s="16"/>
      <c r="H507" s="18"/>
      <c r="I507" s="19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</row>
    <row r="508" spans="1:1022" s="9" customFormat="1" ht="27.75" customHeight="1" x14ac:dyDescent="0.25">
      <c r="A508" s="145"/>
      <c r="B508" s="145"/>
      <c r="C508" s="145"/>
      <c r="D508" s="145"/>
      <c r="E508" s="145"/>
      <c r="F508" s="145"/>
      <c r="G508" s="145"/>
      <c r="H508" s="27"/>
      <c r="I508" s="28">
        <v>0.81079999999999997</v>
      </c>
      <c r="AMH508"/>
    </row>
    <row r="509" spans="1:1022" s="10" customFormat="1" ht="12.75" customHeight="1" x14ac:dyDescent="0.3">
      <c r="A509" s="142"/>
      <c r="B509" s="142"/>
      <c r="C509" s="142"/>
      <c r="D509" s="142"/>
      <c r="E509" s="142"/>
      <c r="F509" s="142"/>
      <c r="G509" s="142"/>
      <c r="H509" s="21"/>
      <c r="I509" s="35"/>
      <c r="AMH509"/>
    </row>
    <row r="510" spans="1:1022" x14ac:dyDescent="0.2">
      <c r="A510" s="15"/>
      <c r="B510" s="16"/>
      <c r="C510" s="16"/>
      <c r="D510" s="16"/>
      <c r="E510" s="23"/>
      <c r="F510" s="16"/>
      <c r="G510" s="16"/>
      <c r="H510" s="18"/>
      <c r="I510" s="19">
        <v>0.87419999999999998</v>
      </c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</row>
    <row r="511" spans="1:1022" x14ac:dyDescent="0.2">
      <c r="A511" s="15"/>
      <c r="B511" s="16"/>
      <c r="C511" s="16"/>
      <c r="D511" s="16"/>
      <c r="E511" s="23"/>
      <c r="F511" s="16"/>
      <c r="G511" s="16"/>
      <c r="H511" s="18"/>
      <c r="I511" s="19">
        <v>0.76559999999999995</v>
      </c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</row>
    <row r="512" spans="1:1022" x14ac:dyDescent="0.2">
      <c r="A512" s="15"/>
      <c r="B512" s="16"/>
      <c r="C512" s="16"/>
      <c r="D512" s="16"/>
      <c r="E512" s="23"/>
      <c r="F512" s="16"/>
      <c r="G512" s="16"/>
      <c r="H512" s="18"/>
      <c r="I512" s="19">
        <v>0.8125</v>
      </c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</row>
    <row r="513" spans="1:1022" x14ac:dyDescent="0.2">
      <c r="A513" s="15"/>
      <c r="B513" s="16"/>
      <c r="C513" s="16"/>
      <c r="D513" s="16"/>
      <c r="E513" s="23"/>
      <c r="F513" s="16"/>
      <c r="G513" s="16"/>
      <c r="H513" s="18"/>
      <c r="I513" s="19">
        <v>0.97230000000000005</v>
      </c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</row>
    <row r="514" spans="1:1022" x14ac:dyDescent="0.2">
      <c r="A514" s="15"/>
      <c r="B514" s="16"/>
      <c r="C514" s="16"/>
      <c r="D514" s="16"/>
      <c r="E514" s="23"/>
      <c r="F514" s="16"/>
      <c r="G514" s="16"/>
      <c r="H514" s="18"/>
      <c r="I514" s="19">
        <v>0.99390000000000001</v>
      </c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</row>
    <row r="515" spans="1:1022" x14ac:dyDescent="0.2">
      <c r="A515" s="15"/>
      <c r="B515" s="16"/>
      <c r="C515" s="16"/>
      <c r="D515" s="16"/>
      <c r="E515" s="23"/>
      <c r="F515" s="16"/>
      <c r="G515" s="16"/>
      <c r="H515" s="18"/>
      <c r="I515" s="19">
        <v>0.94389999999999996</v>
      </c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</row>
    <row r="516" spans="1:1022" x14ac:dyDescent="0.2">
      <c r="A516" s="15"/>
      <c r="B516" s="16"/>
      <c r="C516" s="16"/>
      <c r="D516" s="16"/>
      <c r="E516" s="23"/>
      <c r="F516" s="16"/>
      <c r="G516" s="16"/>
      <c r="H516" s="18"/>
      <c r="I516" s="19">
        <v>0.99950000000000006</v>
      </c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</row>
    <row r="517" spans="1:1022" x14ac:dyDescent="0.2">
      <c r="A517" s="15"/>
      <c r="B517" s="16"/>
      <c r="C517" s="16"/>
      <c r="D517" s="16"/>
      <c r="E517" s="23"/>
      <c r="F517" s="16"/>
      <c r="G517" s="16"/>
      <c r="H517" s="18"/>
      <c r="I517" s="19">
        <v>0.98340000000000005</v>
      </c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</row>
    <row r="518" spans="1:1022" ht="0.75" customHeight="1" x14ac:dyDescent="0.2">
      <c r="A518" s="15"/>
      <c r="B518" s="16"/>
      <c r="C518" s="16"/>
      <c r="D518" s="16"/>
      <c r="E518" s="23"/>
      <c r="F518" s="16"/>
      <c r="G518" s="16"/>
      <c r="H518" s="18"/>
      <c r="I518" s="19">
        <v>1.55E-2</v>
      </c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</row>
    <row r="519" spans="1:1022" x14ac:dyDescent="0.2">
      <c r="A519" s="15"/>
      <c r="B519" s="16"/>
      <c r="C519" s="16"/>
      <c r="D519" s="16"/>
      <c r="E519" s="23"/>
      <c r="F519" s="16"/>
      <c r="G519" s="16"/>
      <c r="H519" s="18"/>
      <c r="I519" s="19">
        <v>0.4798</v>
      </c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</row>
    <row r="520" spans="1:1022" s="10" customFormat="1" ht="12.75" customHeight="1" x14ac:dyDescent="0.3">
      <c r="A520" s="142"/>
      <c r="B520" s="142"/>
      <c r="C520" s="142"/>
      <c r="D520" s="142"/>
      <c r="E520" s="142"/>
      <c r="F520" s="142"/>
      <c r="G520" s="142"/>
      <c r="H520" s="21"/>
      <c r="I520" s="35"/>
      <c r="AMH520"/>
    </row>
    <row r="521" spans="1:1022" x14ac:dyDescent="0.2">
      <c r="A521" s="22"/>
      <c r="B521" s="16"/>
      <c r="C521" s="16"/>
      <c r="D521" s="16"/>
      <c r="E521" s="23"/>
      <c r="F521" s="16"/>
      <c r="G521" s="16"/>
      <c r="H521" s="18"/>
      <c r="I521" s="19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</row>
    <row r="522" spans="1:1022" x14ac:dyDescent="0.2">
      <c r="A522" s="15"/>
      <c r="B522" s="16"/>
      <c r="C522" s="16"/>
      <c r="D522" s="16"/>
      <c r="E522" s="23"/>
      <c r="F522" s="16"/>
      <c r="G522" s="16"/>
      <c r="H522" s="18"/>
      <c r="I522" s="19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</row>
    <row r="523" spans="1:1022" x14ac:dyDescent="0.2">
      <c r="A523" s="15"/>
      <c r="B523" s="16"/>
      <c r="C523" s="16"/>
      <c r="D523" s="16"/>
      <c r="E523" s="23"/>
      <c r="F523" s="16"/>
      <c r="G523" s="16"/>
      <c r="H523" s="18"/>
      <c r="I523" s="19">
        <v>1</v>
      </c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</row>
    <row r="524" spans="1:1022" s="10" customFormat="1" ht="12.75" customHeight="1" x14ac:dyDescent="0.3">
      <c r="A524" s="142"/>
      <c r="B524" s="142"/>
      <c r="C524" s="142"/>
      <c r="D524" s="142"/>
      <c r="E524" s="142"/>
      <c r="F524" s="142"/>
      <c r="G524" s="142"/>
      <c r="H524" s="21"/>
      <c r="I524" s="35"/>
      <c r="AMH524"/>
    </row>
    <row r="525" spans="1:1022" x14ac:dyDescent="0.2">
      <c r="A525" s="15"/>
      <c r="B525" s="16"/>
      <c r="C525" s="16"/>
      <c r="D525" s="16"/>
      <c r="E525" s="23"/>
      <c r="F525" s="16"/>
      <c r="G525" s="16"/>
      <c r="H525" s="18"/>
      <c r="I525" s="19">
        <v>0.69520000000000004</v>
      </c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</row>
    <row r="526" spans="1:1022" x14ac:dyDescent="0.2">
      <c r="A526" s="15"/>
      <c r="B526" s="16"/>
      <c r="C526" s="16"/>
      <c r="D526" s="16"/>
      <c r="E526" s="23"/>
      <c r="F526" s="16"/>
      <c r="G526" s="16"/>
      <c r="H526" s="18"/>
      <c r="I526" s="19">
        <v>0.63439999999999996</v>
      </c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</row>
    <row r="527" spans="1:1022" x14ac:dyDescent="0.2">
      <c r="A527" s="15"/>
      <c r="B527" s="16"/>
      <c r="C527" s="16"/>
      <c r="D527" s="16"/>
      <c r="E527" s="23"/>
      <c r="F527" s="16"/>
      <c r="G527" s="16"/>
      <c r="H527" s="18"/>
      <c r="I527" s="19">
        <v>0.99980000000000002</v>
      </c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</row>
    <row r="528" spans="1:1022" x14ac:dyDescent="0.2">
      <c r="A528" s="15"/>
      <c r="B528" s="16"/>
      <c r="C528" s="16"/>
      <c r="D528" s="16"/>
      <c r="E528" s="23"/>
      <c r="F528" s="16"/>
      <c r="G528" s="16"/>
      <c r="H528" s="18"/>
      <c r="I528" s="19">
        <v>0.87180000000000002</v>
      </c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</row>
    <row r="529" spans="1:1022" x14ac:dyDescent="0.2">
      <c r="A529" s="15"/>
      <c r="B529" s="16"/>
      <c r="C529" s="16"/>
      <c r="D529" s="16"/>
      <c r="E529" s="23"/>
      <c r="F529" s="16"/>
      <c r="G529" s="16"/>
      <c r="H529" s="18"/>
      <c r="I529" s="19">
        <v>0.86209999999999998</v>
      </c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</row>
    <row r="530" spans="1:1022" x14ac:dyDescent="0.2">
      <c r="A530" s="15"/>
      <c r="B530" s="16"/>
      <c r="C530" s="16"/>
      <c r="D530" s="16"/>
      <c r="E530" s="23"/>
      <c r="F530" s="16"/>
      <c r="G530" s="16"/>
      <c r="H530" s="18"/>
      <c r="I530" s="19">
        <v>0.98740000000000006</v>
      </c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</row>
    <row r="531" spans="1:1022" x14ac:dyDescent="0.2">
      <c r="A531" s="15"/>
      <c r="B531" s="16"/>
      <c r="C531" s="16"/>
      <c r="D531" s="16"/>
      <c r="E531" s="23"/>
      <c r="F531" s="16"/>
      <c r="G531" s="16"/>
      <c r="H531" s="18"/>
      <c r="I531" s="19">
        <v>0.75049999999999994</v>
      </c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</row>
    <row r="532" spans="1:1022" x14ac:dyDescent="0.2">
      <c r="A532" s="15"/>
      <c r="B532" s="16"/>
      <c r="C532" s="16"/>
      <c r="D532" s="16"/>
      <c r="E532" s="23"/>
      <c r="F532" s="16"/>
      <c r="G532" s="16"/>
      <c r="H532" s="18"/>
      <c r="I532" s="19">
        <v>0.78310000000000002</v>
      </c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</row>
    <row r="533" spans="1:1022" s="10" customFormat="1" ht="12.75" customHeight="1" x14ac:dyDescent="0.3">
      <c r="A533" s="142"/>
      <c r="B533" s="142"/>
      <c r="C533" s="142"/>
      <c r="D533" s="142"/>
      <c r="E533" s="142"/>
      <c r="F533" s="142"/>
      <c r="G533" s="142"/>
      <c r="H533" s="21"/>
      <c r="I533" s="35"/>
      <c r="AMH533"/>
    </row>
    <row r="534" spans="1:1022" x14ac:dyDescent="0.2">
      <c r="A534" s="15"/>
      <c r="B534" s="16"/>
      <c r="C534" s="16"/>
      <c r="D534" s="16"/>
      <c r="E534" s="23"/>
      <c r="F534" s="16"/>
      <c r="G534" s="16"/>
      <c r="H534" s="18"/>
      <c r="I534" s="19">
        <v>0.2</v>
      </c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</row>
    <row r="535" spans="1:1022" x14ac:dyDescent="0.2">
      <c r="A535" s="15"/>
      <c r="B535" s="16"/>
      <c r="C535" s="16"/>
      <c r="D535" s="16"/>
      <c r="E535" s="23"/>
      <c r="F535" s="16"/>
      <c r="G535" s="16"/>
      <c r="H535" s="18"/>
      <c r="I535" s="19">
        <v>0.68200000000000005</v>
      </c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</row>
    <row r="536" spans="1:1022" x14ac:dyDescent="0.2">
      <c r="A536" s="15"/>
      <c r="B536" s="16"/>
      <c r="C536" s="16"/>
      <c r="D536" s="16"/>
      <c r="E536" s="23"/>
      <c r="F536" s="16"/>
      <c r="G536" s="16"/>
      <c r="H536" s="18"/>
      <c r="I536" s="19">
        <v>0.97289999999999999</v>
      </c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</row>
    <row r="537" spans="1:1022" x14ac:dyDescent="0.2">
      <c r="A537" s="15"/>
      <c r="B537" s="16"/>
      <c r="C537" s="16"/>
      <c r="D537" s="16"/>
      <c r="E537" s="23"/>
      <c r="F537" s="16"/>
      <c r="G537" s="16"/>
      <c r="H537" s="18"/>
      <c r="I537" s="19">
        <v>0.79300000000000004</v>
      </c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</row>
    <row r="538" spans="1:1022" x14ac:dyDescent="0.2">
      <c r="A538" s="15"/>
      <c r="B538" s="16"/>
      <c r="C538" s="16"/>
      <c r="D538" s="16"/>
      <c r="E538" s="23"/>
      <c r="F538" s="16"/>
      <c r="G538" s="16"/>
      <c r="H538" s="18"/>
      <c r="I538" s="19">
        <v>0.87839999999999996</v>
      </c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</row>
    <row r="539" spans="1:1022" x14ac:dyDescent="0.2">
      <c r="A539" s="15"/>
      <c r="B539" s="16"/>
      <c r="C539" s="16"/>
      <c r="D539" s="16"/>
      <c r="E539" s="23"/>
      <c r="F539" s="16"/>
      <c r="G539" s="16"/>
      <c r="H539" s="18"/>
      <c r="I539" s="19">
        <v>0.96379999999999999</v>
      </c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</row>
    <row r="540" spans="1:1022" x14ac:dyDescent="0.2">
      <c r="A540" s="15"/>
      <c r="B540" s="16"/>
      <c r="C540" s="16"/>
      <c r="D540" s="16"/>
      <c r="E540" s="23"/>
      <c r="F540" s="16"/>
      <c r="G540" s="16"/>
      <c r="H540" s="18"/>
      <c r="I540" s="19">
        <v>1</v>
      </c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</row>
    <row r="541" spans="1:1022" x14ac:dyDescent="0.2">
      <c r="A541" s="15"/>
      <c r="B541" s="16"/>
      <c r="C541" s="16"/>
      <c r="D541" s="16"/>
      <c r="E541" s="23"/>
      <c r="F541" s="16"/>
      <c r="G541" s="16"/>
      <c r="H541" s="18"/>
      <c r="I541" s="19">
        <v>0.90610000000000002</v>
      </c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</row>
    <row r="542" spans="1:1022" s="10" customFormat="1" ht="9.75" customHeight="1" x14ac:dyDescent="0.3">
      <c r="A542" s="142"/>
      <c r="B542" s="142"/>
      <c r="C542" s="142"/>
      <c r="D542" s="142"/>
      <c r="E542" s="142"/>
      <c r="F542" s="142"/>
      <c r="G542" s="142"/>
      <c r="H542" s="21"/>
      <c r="I542" s="35"/>
      <c r="AMH542"/>
    </row>
    <row r="543" spans="1:1022" x14ac:dyDescent="0.2">
      <c r="A543" s="15"/>
      <c r="B543" s="16"/>
      <c r="C543" s="16"/>
      <c r="D543" s="16"/>
      <c r="E543" s="23"/>
      <c r="F543" s="16"/>
      <c r="G543" s="16"/>
      <c r="H543" s="18"/>
      <c r="I543" s="19">
        <v>0.54979999999999996</v>
      </c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</row>
    <row r="544" spans="1:1022" x14ac:dyDescent="0.2">
      <c r="A544" s="15"/>
      <c r="B544" s="16"/>
      <c r="C544" s="16"/>
      <c r="D544" s="16"/>
      <c r="E544" s="23"/>
      <c r="F544" s="16"/>
      <c r="G544" s="16"/>
      <c r="H544" s="18"/>
      <c r="I544" s="19">
        <v>0.99990000000000001</v>
      </c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</row>
    <row r="545" spans="1:1022" x14ac:dyDescent="0.2">
      <c r="A545" s="15"/>
      <c r="B545" s="16"/>
      <c r="C545" s="16"/>
      <c r="D545" s="16"/>
      <c r="E545" s="23"/>
      <c r="F545" s="16"/>
      <c r="G545" s="16"/>
      <c r="H545" s="18"/>
      <c r="I545" s="19">
        <v>1</v>
      </c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</row>
    <row r="546" spans="1:1022" x14ac:dyDescent="0.2">
      <c r="A546" s="15"/>
      <c r="B546" s="16"/>
      <c r="C546" s="16"/>
      <c r="D546" s="16"/>
      <c r="E546" s="23"/>
      <c r="F546" s="16"/>
      <c r="G546" s="16"/>
      <c r="H546" s="18"/>
      <c r="I546" s="19">
        <v>0.625</v>
      </c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</row>
    <row r="547" spans="1:1022" x14ac:dyDescent="0.2">
      <c r="A547" s="15"/>
      <c r="B547" s="16"/>
      <c r="C547" s="16"/>
      <c r="D547" s="16"/>
      <c r="E547" s="23"/>
      <c r="F547" s="16"/>
      <c r="G547" s="16"/>
      <c r="H547" s="18"/>
      <c r="I547" s="19">
        <v>0.74009999999999998</v>
      </c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</row>
    <row r="548" spans="1:1022" x14ac:dyDescent="0.2">
      <c r="A548" s="15"/>
      <c r="B548" s="16"/>
      <c r="C548" s="16"/>
      <c r="D548" s="16"/>
      <c r="E548" s="23"/>
      <c r="F548" s="16"/>
      <c r="G548" s="16"/>
      <c r="H548" s="18"/>
      <c r="I548" s="19">
        <v>0.98860000000000003</v>
      </c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</row>
    <row r="549" spans="1:1022" x14ac:dyDescent="0.2">
      <c r="A549" s="15"/>
      <c r="B549" s="16"/>
      <c r="C549" s="16"/>
      <c r="D549" s="16"/>
      <c r="E549" s="23"/>
      <c r="F549" s="16"/>
      <c r="G549" s="16"/>
      <c r="H549" s="18"/>
      <c r="I549" s="19">
        <v>0.84860000000000002</v>
      </c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</row>
    <row r="550" spans="1:1022" x14ac:dyDescent="0.2">
      <c r="A550" s="15"/>
      <c r="B550" s="16"/>
      <c r="C550" s="16"/>
      <c r="D550" s="16"/>
      <c r="E550" s="23"/>
      <c r="F550" s="16"/>
      <c r="G550" s="16"/>
      <c r="H550" s="18"/>
      <c r="I550" s="19">
        <v>0.83989999999999998</v>
      </c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</row>
    <row r="551" spans="1:1022" s="10" customFormat="1" ht="42.75" customHeight="1" x14ac:dyDescent="0.3">
      <c r="A551" s="143"/>
      <c r="B551" s="143"/>
      <c r="C551" s="143"/>
      <c r="D551" s="143"/>
      <c r="E551" s="143"/>
      <c r="F551" s="143"/>
      <c r="G551" s="143"/>
      <c r="H551" s="21"/>
      <c r="I551" s="35">
        <v>0</v>
      </c>
      <c r="AMH551"/>
    </row>
    <row r="552" spans="1:1022" x14ac:dyDescent="0.2">
      <c r="A552" s="22"/>
      <c r="B552" s="26"/>
      <c r="C552" s="26"/>
      <c r="D552" s="26"/>
      <c r="E552" s="26"/>
      <c r="F552" s="26"/>
      <c r="G552" s="26"/>
      <c r="H552" s="18"/>
      <c r="I552" s="19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</row>
    <row r="553" spans="1:1022" x14ac:dyDescent="0.2">
      <c r="A553" s="33"/>
      <c r="B553" s="16"/>
      <c r="C553" s="16"/>
      <c r="D553" s="16"/>
      <c r="E553" s="23"/>
      <c r="F553" s="16"/>
      <c r="G553" s="16"/>
      <c r="H553" s="18"/>
      <c r="I553" s="19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</row>
    <row r="554" spans="1:1022" x14ac:dyDescent="0.2">
      <c r="A554" s="34"/>
      <c r="B554" s="16"/>
      <c r="C554" s="16"/>
      <c r="D554" s="16"/>
      <c r="E554" s="23"/>
      <c r="F554" s="16"/>
      <c r="G554" s="16"/>
      <c r="H554" s="18"/>
      <c r="I554" s="19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</row>
    <row r="555" spans="1:1022" x14ac:dyDescent="0.2">
      <c r="A555" s="34"/>
      <c r="B555" s="16"/>
      <c r="C555" s="16"/>
      <c r="D555" s="16"/>
      <c r="E555" s="23"/>
      <c r="F555" s="16"/>
      <c r="G555" s="16"/>
      <c r="H555" s="18"/>
      <c r="I555" s="19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</row>
    <row r="556" spans="1:1022" x14ac:dyDescent="0.2">
      <c r="A556" s="34"/>
      <c r="B556" s="16"/>
      <c r="C556" s="16"/>
      <c r="D556" s="16"/>
      <c r="E556" s="23"/>
      <c r="F556" s="16"/>
      <c r="G556" s="16"/>
      <c r="H556" s="18"/>
      <c r="I556" s="19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</row>
    <row r="557" spans="1:1022" s="10" customFormat="1" ht="27.75" customHeight="1" x14ac:dyDescent="0.3">
      <c r="A557" s="146"/>
      <c r="B557" s="146"/>
      <c r="C557" s="146"/>
      <c r="D557" s="146"/>
      <c r="E557" s="146"/>
      <c r="F557" s="146"/>
      <c r="G557" s="146"/>
      <c r="H557" s="21"/>
      <c r="I557" s="35"/>
      <c r="AMH557"/>
    </row>
    <row r="558" spans="1:1022" x14ac:dyDescent="0.2">
      <c r="A558" s="22"/>
      <c r="B558" s="16"/>
      <c r="C558" s="16"/>
      <c r="D558" s="16"/>
      <c r="E558" s="23"/>
      <c r="F558" s="16"/>
      <c r="G558" s="16"/>
      <c r="H558" s="18"/>
      <c r="I558" s="19">
        <v>1</v>
      </c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</row>
    <row r="559" spans="1:1022" x14ac:dyDescent="0.2">
      <c r="A559" s="33"/>
      <c r="B559" s="16"/>
      <c r="C559" s="16"/>
      <c r="D559" s="16"/>
      <c r="E559" s="23"/>
      <c r="F559" s="16"/>
      <c r="G559" s="16"/>
      <c r="H559" s="18"/>
      <c r="I559" s="19">
        <v>0</v>
      </c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</row>
    <row r="560" spans="1:1022" x14ac:dyDescent="0.2">
      <c r="A560" s="33"/>
      <c r="B560" s="16"/>
      <c r="C560" s="16"/>
      <c r="D560" s="16"/>
      <c r="E560" s="23"/>
      <c r="F560" s="16"/>
      <c r="G560" s="16"/>
      <c r="H560" s="18"/>
      <c r="I560" s="19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</row>
    <row r="561" spans="1:1022" ht="12" customHeight="1" x14ac:dyDescent="0.2">
      <c r="A561" s="33"/>
      <c r="B561" s="16"/>
      <c r="C561" s="16"/>
      <c r="D561" s="16"/>
      <c r="E561" s="23"/>
      <c r="F561" s="16"/>
      <c r="G561" s="16"/>
      <c r="H561" s="18"/>
      <c r="I561" s="19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</row>
    <row r="562" spans="1:1022" x14ac:dyDescent="0.2">
      <c r="A562" s="33"/>
      <c r="B562" s="16"/>
      <c r="C562" s="16"/>
      <c r="D562" s="16"/>
      <c r="E562" s="23"/>
      <c r="F562" s="16"/>
      <c r="G562" s="16"/>
      <c r="H562" s="18"/>
      <c r="I562" s="19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</row>
    <row r="563" spans="1:1022" x14ac:dyDescent="0.2">
      <c r="A563" s="36"/>
      <c r="B563" s="16"/>
      <c r="C563" s="16"/>
      <c r="D563" s="16"/>
      <c r="E563" s="23"/>
      <c r="F563" s="16"/>
      <c r="G563" s="16"/>
      <c r="H563" s="18"/>
      <c r="I563" s="19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</row>
    <row r="564" spans="1:1022" s="10" customFormat="1" ht="12.75" customHeight="1" x14ac:dyDescent="0.3">
      <c r="A564" s="142"/>
      <c r="B564" s="142"/>
      <c r="C564" s="142"/>
      <c r="D564" s="142"/>
      <c r="E564" s="142"/>
      <c r="F564" s="142"/>
      <c r="G564" s="142"/>
      <c r="H564" s="21"/>
      <c r="I564" s="35"/>
      <c r="AMH564"/>
    </row>
    <row r="565" spans="1:1022" x14ac:dyDescent="0.2">
      <c r="A565" s="15"/>
      <c r="B565" s="16"/>
      <c r="C565" s="16"/>
      <c r="D565" s="16"/>
      <c r="E565" s="23"/>
      <c r="F565" s="16"/>
      <c r="G565" s="16"/>
      <c r="H565" s="18"/>
      <c r="I565" s="19">
        <v>0.94569999999999999</v>
      </c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</row>
    <row r="566" spans="1:1022" x14ac:dyDescent="0.2">
      <c r="A566" s="15"/>
      <c r="B566" s="16"/>
      <c r="C566" s="16"/>
      <c r="D566" s="16"/>
      <c r="E566" s="23"/>
      <c r="F566" s="16"/>
      <c r="G566" s="16"/>
      <c r="H566" s="18"/>
      <c r="I566" s="19">
        <v>0.15</v>
      </c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</row>
    <row r="567" spans="1:1022" x14ac:dyDescent="0.2">
      <c r="A567" s="15"/>
      <c r="B567" s="16"/>
      <c r="C567" s="16"/>
      <c r="D567" s="16"/>
      <c r="E567" s="23"/>
      <c r="F567" s="16"/>
      <c r="G567" s="16"/>
      <c r="H567" s="18"/>
      <c r="I567" s="19">
        <v>0.90900000000000003</v>
      </c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</row>
    <row r="568" spans="1:1022" x14ac:dyDescent="0.2">
      <c r="A568" s="15"/>
      <c r="B568" s="16"/>
      <c r="C568" s="16"/>
      <c r="D568" s="16"/>
      <c r="E568" s="23"/>
      <c r="F568" s="16"/>
      <c r="G568" s="16"/>
      <c r="H568" s="18"/>
      <c r="I568" s="19">
        <v>1</v>
      </c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</row>
    <row r="569" spans="1:1022" x14ac:dyDescent="0.2">
      <c r="A569" s="15"/>
      <c r="B569" s="16"/>
      <c r="C569" s="16"/>
      <c r="D569" s="16"/>
      <c r="E569" s="23"/>
      <c r="F569" s="16"/>
      <c r="G569" s="16"/>
      <c r="H569" s="18"/>
      <c r="I569" s="19">
        <v>1.0699999999999999E-2</v>
      </c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</row>
    <row r="570" spans="1:1022" x14ac:dyDescent="0.2">
      <c r="A570" s="15"/>
      <c r="B570" s="16"/>
      <c r="C570" s="16"/>
      <c r="D570" s="16"/>
      <c r="E570" s="23"/>
      <c r="F570" s="16"/>
      <c r="G570" s="16"/>
      <c r="H570" s="18"/>
      <c r="I570" s="19">
        <v>0.1376</v>
      </c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</row>
    <row r="571" spans="1:1022" x14ac:dyDescent="0.2">
      <c r="A571" s="15"/>
      <c r="B571" s="16"/>
      <c r="C571" s="16"/>
      <c r="D571" s="16"/>
      <c r="E571" s="23"/>
      <c r="F571" s="16"/>
      <c r="G571" s="16"/>
      <c r="H571" s="18"/>
      <c r="I571" s="19">
        <v>0.55159999999999998</v>
      </c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</row>
    <row r="572" spans="1:1022" x14ac:dyDescent="0.2">
      <c r="A572" s="15"/>
      <c r="B572" s="16"/>
      <c r="C572" s="16"/>
      <c r="D572" s="16"/>
      <c r="E572" s="23"/>
      <c r="F572" s="16"/>
      <c r="G572" s="16"/>
      <c r="H572" s="18"/>
      <c r="I572" s="19">
        <v>0.86280000000000001</v>
      </c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</row>
    <row r="573" spans="1:1022" x14ac:dyDescent="0.2">
      <c r="A573" s="15"/>
      <c r="B573" s="16"/>
      <c r="C573" s="16"/>
      <c r="D573" s="16"/>
      <c r="E573" s="23"/>
      <c r="F573" s="16"/>
      <c r="G573" s="16"/>
      <c r="H573" s="18"/>
      <c r="I573" s="19">
        <v>1</v>
      </c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</row>
    <row r="574" spans="1:1022" ht="11.25" customHeight="1" x14ac:dyDescent="0.2">
      <c r="A574" s="15"/>
      <c r="B574" s="16"/>
      <c r="C574" s="16"/>
      <c r="D574" s="16"/>
      <c r="E574" s="23"/>
      <c r="F574" s="16"/>
      <c r="G574" s="16"/>
      <c r="H574" s="18"/>
      <c r="I574" s="19">
        <v>0.35949999999999999</v>
      </c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</row>
    <row r="575" spans="1:1022" s="10" customFormat="1" ht="27" customHeight="1" x14ac:dyDescent="0.3">
      <c r="A575" s="144"/>
      <c r="B575" s="144"/>
      <c r="C575" s="144"/>
      <c r="D575" s="144"/>
      <c r="E575" s="144"/>
      <c r="F575" s="144"/>
      <c r="G575" s="144"/>
      <c r="H575" s="21"/>
      <c r="I575" s="35"/>
      <c r="AMH575"/>
    </row>
    <row r="576" spans="1:1022" x14ac:dyDescent="0.2">
      <c r="A576" s="22"/>
      <c r="B576" s="16"/>
      <c r="C576" s="16"/>
      <c r="D576" s="16"/>
      <c r="E576" s="23"/>
      <c r="F576" s="16"/>
      <c r="G576" s="16"/>
      <c r="H576" s="18"/>
      <c r="I576" s="19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</row>
    <row r="577" spans="1:1022" x14ac:dyDescent="0.2">
      <c r="A577" s="15"/>
      <c r="B577" s="16"/>
      <c r="C577" s="16"/>
      <c r="D577" s="16"/>
      <c r="E577" s="23"/>
      <c r="F577" s="16"/>
      <c r="G577" s="16"/>
      <c r="H577" s="18"/>
      <c r="I577" s="19">
        <v>0.92220000000000002</v>
      </c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</row>
    <row r="578" spans="1:1022" x14ac:dyDescent="0.2">
      <c r="A578" s="15"/>
      <c r="B578" s="16"/>
      <c r="C578" s="16"/>
      <c r="D578" s="16"/>
      <c r="E578" s="23"/>
      <c r="F578" s="16"/>
      <c r="G578" s="16"/>
      <c r="H578" s="18"/>
      <c r="I578" s="19">
        <v>0.87429999999999997</v>
      </c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</row>
    <row r="579" spans="1:1022" s="10" customFormat="1" ht="12.75" customHeight="1" x14ac:dyDescent="0.3">
      <c r="A579" s="142"/>
      <c r="B579" s="142"/>
      <c r="C579" s="142"/>
      <c r="D579" s="142"/>
      <c r="E579" s="142"/>
      <c r="F579" s="142"/>
      <c r="G579" s="142"/>
      <c r="H579" s="21"/>
      <c r="I579" s="35"/>
      <c r="AMH579"/>
    </row>
    <row r="580" spans="1:1022" x14ac:dyDescent="0.2">
      <c r="A580" s="34"/>
      <c r="B580" s="16"/>
      <c r="C580" s="16"/>
      <c r="D580" s="16"/>
      <c r="E580" s="23"/>
      <c r="F580" s="16"/>
      <c r="G580" s="16"/>
      <c r="H580" s="18"/>
      <c r="I580" s="19">
        <v>5.2299999999999999E-2</v>
      </c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</row>
    <row r="581" spans="1:1022" s="10" customFormat="1" ht="12.75" customHeight="1" x14ac:dyDescent="0.3">
      <c r="A581" s="142"/>
      <c r="B581" s="142"/>
      <c r="C581" s="142"/>
      <c r="D581" s="142"/>
      <c r="E581" s="142"/>
      <c r="F581" s="142"/>
      <c r="G581" s="142"/>
      <c r="H581" s="21"/>
      <c r="I581" s="35"/>
      <c r="AMH581"/>
    </row>
    <row r="582" spans="1:1022" x14ac:dyDescent="0.2">
      <c r="A582" s="20"/>
      <c r="B582" s="16"/>
      <c r="C582" s="16"/>
      <c r="D582" s="16"/>
      <c r="E582" s="23"/>
      <c r="F582" s="16"/>
      <c r="G582" s="16"/>
      <c r="H582" s="18"/>
      <c r="I582" s="19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</row>
    <row r="583" spans="1:1022" x14ac:dyDescent="0.2">
      <c r="A583" s="34"/>
      <c r="B583" s="16"/>
      <c r="C583" s="16"/>
      <c r="D583" s="16"/>
      <c r="E583" s="23"/>
      <c r="F583" s="16"/>
      <c r="G583" s="16"/>
      <c r="H583" s="18"/>
      <c r="I583" s="19">
        <v>0.3483</v>
      </c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</row>
    <row r="584" spans="1:1022" x14ac:dyDescent="0.2">
      <c r="A584" s="33"/>
      <c r="B584" s="33"/>
      <c r="C584" s="33"/>
      <c r="D584" s="33"/>
      <c r="E584" s="33"/>
      <c r="F584" s="33"/>
      <c r="G584" s="33"/>
      <c r="H584" s="18"/>
      <c r="I584" s="19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</row>
    <row r="585" spans="1:1022" x14ac:dyDescent="0.2">
      <c r="A585" s="34"/>
      <c r="B585" s="16"/>
      <c r="C585" s="16"/>
      <c r="D585" s="16"/>
      <c r="E585" s="23"/>
      <c r="F585" s="16"/>
      <c r="G585" s="16"/>
      <c r="H585" s="18"/>
      <c r="I585" s="19">
        <v>0</v>
      </c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</row>
    <row r="586" spans="1:1022" x14ac:dyDescent="0.2">
      <c r="A586" s="15"/>
      <c r="B586" s="16"/>
      <c r="C586" s="16"/>
      <c r="D586" s="16"/>
      <c r="E586" s="23"/>
      <c r="F586" s="16"/>
      <c r="G586" s="16"/>
      <c r="H586" s="18"/>
      <c r="I586" s="19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</row>
    <row r="587" spans="1:1022" x14ac:dyDescent="0.2">
      <c r="A587" s="34"/>
      <c r="B587" s="16"/>
      <c r="C587" s="16"/>
      <c r="D587" s="16"/>
      <c r="E587" s="23"/>
      <c r="F587" s="16"/>
      <c r="G587" s="16"/>
      <c r="H587" s="18"/>
      <c r="I587" s="19">
        <v>0</v>
      </c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</row>
    <row r="588" spans="1:1022" x14ac:dyDescent="0.2">
      <c r="A588" s="20"/>
      <c r="B588" s="16"/>
      <c r="C588" s="16"/>
      <c r="D588" s="16"/>
      <c r="E588" s="23"/>
      <c r="F588" s="16"/>
      <c r="G588" s="16"/>
      <c r="H588" s="18"/>
      <c r="I588" s="19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</row>
    <row r="589" spans="1:1022" x14ac:dyDescent="0.2">
      <c r="A589" s="34"/>
      <c r="B589" s="16"/>
      <c r="C589" s="16"/>
      <c r="D589" s="16"/>
      <c r="E589" s="23"/>
      <c r="F589" s="16"/>
      <c r="G589" s="16"/>
      <c r="H589" s="18"/>
      <c r="I589" s="19">
        <v>1</v>
      </c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</row>
    <row r="590" spans="1:1022" x14ac:dyDescent="0.2">
      <c r="A590" s="15"/>
      <c r="B590" s="16"/>
      <c r="C590" s="16"/>
      <c r="D590" s="16"/>
      <c r="E590" s="23"/>
      <c r="F590" s="16"/>
      <c r="G590" s="16"/>
      <c r="H590" s="18"/>
      <c r="I590" s="19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</row>
    <row r="591" spans="1:1022" x14ac:dyDescent="0.2">
      <c r="A591" s="34"/>
      <c r="B591" s="16"/>
      <c r="C591" s="16"/>
      <c r="D591" s="16"/>
      <c r="E591" s="23"/>
      <c r="F591" s="16"/>
      <c r="G591" s="16"/>
      <c r="H591" s="18"/>
      <c r="I591" s="19">
        <v>0</v>
      </c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</row>
    <row r="592" spans="1:1022" s="10" customFormat="1" ht="12.75" customHeight="1" x14ac:dyDescent="0.3">
      <c r="A592" s="143"/>
      <c r="B592" s="143"/>
      <c r="C592" s="143"/>
      <c r="D592" s="143"/>
      <c r="E592" s="143"/>
      <c r="F592" s="143"/>
      <c r="G592" s="143"/>
      <c r="H592" s="21"/>
      <c r="I592" s="35"/>
      <c r="AMH592"/>
    </row>
    <row r="593" spans="1:1022" x14ac:dyDescent="0.2">
      <c r="A593" s="34"/>
      <c r="B593" s="16"/>
      <c r="C593" s="16"/>
      <c r="D593" s="16"/>
      <c r="E593" s="23"/>
      <c r="F593" s="16"/>
      <c r="G593" s="16"/>
      <c r="H593" s="18"/>
      <c r="I593" s="19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</row>
    <row r="594" spans="1:1022" x14ac:dyDescent="0.2">
      <c r="A594" s="22"/>
      <c r="B594" s="16"/>
      <c r="C594" s="16"/>
      <c r="D594" s="16"/>
      <c r="E594" s="23"/>
      <c r="F594" s="16"/>
      <c r="G594" s="16"/>
      <c r="H594" s="18"/>
      <c r="I594" s="19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</row>
    <row r="595" spans="1:1022" s="10" customFormat="1" ht="12.75" customHeight="1" x14ac:dyDescent="0.3">
      <c r="A595" s="142"/>
      <c r="B595" s="142"/>
      <c r="C595" s="142"/>
      <c r="D595" s="142"/>
      <c r="E595" s="142"/>
      <c r="F595" s="142"/>
      <c r="G595" s="142"/>
      <c r="H595" s="21"/>
      <c r="I595" s="35"/>
      <c r="AMH595"/>
    </row>
    <row r="596" spans="1:1022" x14ac:dyDescent="0.2">
      <c r="A596" s="15"/>
      <c r="B596" s="16"/>
      <c r="C596" s="16"/>
      <c r="D596" s="16"/>
      <c r="E596" s="23"/>
      <c r="F596" s="16"/>
      <c r="G596" s="16"/>
      <c r="H596" s="18"/>
      <c r="I596" s="19">
        <v>0.80169999999999997</v>
      </c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</row>
    <row r="597" spans="1:1022" ht="12" customHeight="1" x14ac:dyDescent="0.2">
      <c r="A597" s="15"/>
      <c r="B597" s="16"/>
      <c r="C597" s="16"/>
      <c r="D597" s="16"/>
      <c r="E597" s="23"/>
      <c r="F597" s="16"/>
      <c r="G597" s="16"/>
      <c r="H597" s="18"/>
      <c r="I597" s="19">
        <v>1</v>
      </c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</row>
    <row r="598" spans="1:1022" x14ac:dyDescent="0.2">
      <c r="A598" s="15"/>
      <c r="B598" s="16"/>
      <c r="C598" s="16"/>
      <c r="D598" s="16"/>
      <c r="E598" s="23"/>
      <c r="F598" s="16"/>
      <c r="G598" s="16"/>
      <c r="H598" s="18"/>
      <c r="I598" s="19">
        <v>0.78010000000000002</v>
      </c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</row>
    <row r="599" spans="1:1022" x14ac:dyDescent="0.2">
      <c r="A599" s="15"/>
      <c r="B599" s="16"/>
      <c r="C599" s="16"/>
      <c r="D599" s="16"/>
      <c r="E599" s="23"/>
      <c r="F599" s="16"/>
      <c r="G599" s="16"/>
      <c r="H599" s="18"/>
      <c r="I599" s="19">
        <v>1</v>
      </c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</row>
    <row r="600" spans="1:1022" x14ac:dyDescent="0.2">
      <c r="A600" s="15"/>
      <c r="B600" s="16"/>
      <c r="C600" s="16"/>
      <c r="D600" s="16"/>
      <c r="E600" s="23"/>
      <c r="F600" s="16"/>
      <c r="G600" s="16"/>
      <c r="H600" s="18"/>
      <c r="I600" s="19">
        <v>0.6663</v>
      </c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</row>
    <row r="601" spans="1:1022" x14ac:dyDescent="0.2">
      <c r="A601" s="15"/>
      <c r="B601" s="16"/>
      <c r="C601" s="16"/>
      <c r="D601" s="16"/>
      <c r="E601" s="23"/>
      <c r="F601" s="16"/>
      <c r="G601" s="16"/>
      <c r="H601" s="18"/>
      <c r="I601" s="19">
        <v>0.75939999999999996</v>
      </c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</row>
    <row r="602" spans="1:1022" x14ac:dyDescent="0.2">
      <c r="A602" s="15"/>
      <c r="B602" s="16"/>
      <c r="C602" s="16"/>
      <c r="D602" s="16"/>
      <c r="E602" s="23"/>
      <c r="F602" s="16"/>
      <c r="G602" s="16"/>
      <c r="H602" s="18"/>
      <c r="I602" s="19">
        <v>0.97030000000000005</v>
      </c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</row>
    <row r="603" spans="1:1022" x14ac:dyDescent="0.2">
      <c r="A603" s="15"/>
      <c r="B603" s="16"/>
      <c r="C603" s="16"/>
      <c r="D603" s="16"/>
      <c r="E603" s="23"/>
      <c r="F603" s="16"/>
      <c r="G603" s="16"/>
      <c r="H603" s="18"/>
      <c r="I603" s="19">
        <v>0.99939999999999996</v>
      </c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</row>
    <row r="604" spans="1:1022" x14ac:dyDescent="0.2">
      <c r="A604" s="15"/>
      <c r="B604" s="16"/>
      <c r="C604" s="16"/>
      <c r="D604" s="16"/>
      <c r="E604" s="23"/>
      <c r="F604" s="16"/>
      <c r="G604" s="16"/>
      <c r="H604" s="18"/>
      <c r="I604" s="19">
        <v>0.47049999999999997</v>
      </c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</row>
    <row r="605" spans="1:1022" x14ac:dyDescent="0.2">
      <c r="A605" s="15"/>
      <c r="B605" s="16"/>
      <c r="C605" s="16"/>
      <c r="D605" s="16"/>
      <c r="E605" s="23"/>
      <c r="F605" s="16"/>
      <c r="G605" s="16"/>
      <c r="H605" s="18"/>
      <c r="I605" s="19">
        <v>0.94840000000000002</v>
      </c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</row>
    <row r="606" spans="1:1022" x14ac:dyDescent="0.2">
      <c r="A606" s="15"/>
      <c r="B606" s="16"/>
      <c r="C606" s="16"/>
      <c r="D606" s="16"/>
      <c r="E606" s="23"/>
      <c r="F606" s="16"/>
      <c r="G606" s="16"/>
      <c r="H606" s="18"/>
      <c r="I606" s="19">
        <v>0.81210000000000004</v>
      </c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</row>
    <row r="607" spans="1:1022" s="10" customFormat="1" ht="12.75" customHeight="1" x14ac:dyDescent="0.3">
      <c r="A607" s="142"/>
      <c r="B607" s="142"/>
      <c r="C607" s="142"/>
      <c r="D607" s="142"/>
      <c r="E607" s="142"/>
      <c r="F607" s="142"/>
      <c r="G607" s="142"/>
      <c r="H607" s="21"/>
      <c r="I607" s="35"/>
      <c r="AMH607"/>
    </row>
    <row r="608" spans="1:1022" x14ac:dyDescent="0.2">
      <c r="A608" s="15"/>
      <c r="B608" s="16"/>
      <c r="C608" s="16"/>
      <c r="D608" s="16"/>
      <c r="E608" s="23"/>
      <c r="F608" s="16"/>
      <c r="G608" s="16"/>
      <c r="H608" s="18"/>
      <c r="I608" s="19">
        <v>0.94169999999999998</v>
      </c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</row>
    <row r="609" spans="1:1022" x14ac:dyDescent="0.2">
      <c r="A609" s="15"/>
      <c r="B609" s="16"/>
      <c r="C609" s="16"/>
      <c r="D609" s="16"/>
      <c r="E609" s="23"/>
      <c r="F609" s="16"/>
      <c r="G609" s="16"/>
      <c r="H609" s="18"/>
      <c r="I609" s="19">
        <v>0.89280000000000004</v>
      </c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</row>
    <row r="610" spans="1:1022" s="10" customFormat="1" ht="28.5" customHeight="1" x14ac:dyDescent="0.3">
      <c r="A610" s="144"/>
      <c r="B610" s="144"/>
      <c r="C610" s="144"/>
      <c r="D610" s="144"/>
      <c r="E610" s="144"/>
      <c r="F610" s="144"/>
      <c r="G610" s="144"/>
      <c r="H610" s="21"/>
      <c r="I610" s="35"/>
      <c r="AMH610"/>
    </row>
    <row r="611" spans="1:1022" x14ac:dyDescent="0.2">
      <c r="A611" s="15"/>
      <c r="B611" s="16"/>
      <c r="C611" s="16"/>
      <c r="D611" s="16"/>
      <c r="E611" s="23"/>
      <c r="F611" s="16"/>
      <c r="G611" s="16"/>
      <c r="H611" s="18"/>
      <c r="I611" s="19">
        <v>0.90280000000000005</v>
      </c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</row>
    <row r="612" spans="1:1022" x14ac:dyDescent="0.2">
      <c r="A612" s="15"/>
      <c r="B612" s="16"/>
      <c r="C612" s="16"/>
      <c r="D612" s="16"/>
      <c r="E612" s="23"/>
      <c r="F612" s="16"/>
      <c r="G612" s="16"/>
      <c r="H612" s="18"/>
      <c r="I612" s="19">
        <v>0</v>
      </c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</row>
    <row r="613" spans="1:1022" x14ac:dyDescent="0.2">
      <c r="A613" s="15"/>
      <c r="B613" s="16"/>
      <c r="C613" s="16"/>
      <c r="D613" s="16"/>
      <c r="E613" s="23"/>
      <c r="F613" s="16"/>
      <c r="G613" s="16"/>
      <c r="H613" s="18"/>
      <c r="I613" s="19">
        <v>0.84419999999999995</v>
      </c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</row>
    <row r="614" spans="1:1022" x14ac:dyDescent="0.2">
      <c r="A614" s="15"/>
      <c r="B614" s="16"/>
      <c r="C614" s="16"/>
      <c r="D614" s="16"/>
      <c r="E614" s="23"/>
      <c r="F614" s="16"/>
      <c r="G614" s="16"/>
      <c r="H614" s="18"/>
      <c r="I614" s="19">
        <v>0.98680000000000001</v>
      </c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</row>
    <row r="615" spans="1:1022" x14ac:dyDescent="0.2">
      <c r="A615" s="15"/>
      <c r="B615" s="16"/>
      <c r="C615" s="16"/>
      <c r="D615" s="16"/>
      <c r="E615" s="23"/>
      <c r="F615" s="16"/>
      <c r="G615" s="16"/>
      <c r="H615" s="18"/>
      <c r="I615" s="19">
        <v>0.99719999999999998</v>
      </c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</row>
    <row r="616" spans="1:1022" x14ac:dyDescent="0.2">
      <c r="A616" s="15"/>
      <c r="B616" s="16"/>
      <c r="C616" s="16"/>
      <c r="D616" s="16"/>
      <c r="E616" s="23"/>
      <c r="F616" s="16"/>
      <c r="G616" s="16"/>
      <c r="H616" s="18"/>
      <c r="I616" s="19">
        <v>0.94340000000000002</v>
      </c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</row>
    <row r="617" spans="1:1022" x14ac:dyDescent="0.2">
      <c r="A617" s="15"/>
      <c r="B617" s="16"/>
      <c r="C617" s="16"/>
      <c r="D617" s="16"/>
      <c r="E617" s="23"/>
      <c r="F617" s="16"/>
      <c r="G617" s="16"/>
      <c r="H617" s="18"/>
      <c r="I617" s="19">
        <v>8.3799999999999999E-2</v>
      </c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</row>
    <row r="618" spans="1:1022" x14ac:dyDescent="0.2">
      <c r="A618" s="15"/>
      <c r="B618" s="16"/>
      <c r="C618" s="16"/>
      <c r="D618" s="16"/>
      <c r="E618" s="23"/>
      <c r="F618" s="16"/>
      <c r="G618" s="16"/>
      <c r="H618" s="18"/>
      <c r="I618" s="19">
        <v>0.3276</v>
      </c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</row>
    <row r="619" spans="1:1022" x14ac:dyDescent="0.2">
      <c r="A619" s="15"/>
      <c r="B619" s="16"/>
      <c r="C619" s="16"/>
      <c r="D619" s="16"/>
      <c r="E619" s="23"/>
      <c r="F619" s="16"/>
      <c r="G619" s="16"/>
      <c r="H619" s="18"/>
      <c r="I619" s="19">
        <v>0.4501</v>
      </c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</row>
    <row r="620" spans="1:1022" ht="11.25" customHeight="1" x14ac:dyDescent="0.2">
      <c r="A620" s="15"/>
      <c r="B620" s="16"/>
      <c r="C620" s="16"/>
      <c r="D620" s="16"/>
      <c r="E620" s="23"/>
      <c r="F620" s="16"/>
      <c r="G620" s="16"/>
      <c r="H620" s="18"/>
      <c r="I620" s="19">
        <v>0.78710000000000002</v>
      </c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</row>
    <row r="621" spans="1:1022" s="10" customFormat="1" ht="12.75" customHeight="1" x14ac:dyDescent="0.3">
      <c r="A621" s="142"/>
      <c r="B621" s="142"/>
      <c r="C621" s="142"/>
      <c r="D621" s="142"/>
      <c r="E621" s="142"/>
      <c r="F621" s="142"/>
      <c r="G621" s="142"/>
      <c r="H621" s="21"/>
      <c r="I621" s="35"/>
      <c r="AMH621"/>
    </row>
    <row r="622" spans="1:1022" x14ac:dyDescent="0.2">
      <c r="A622" s="15"/>
      <c r="B622" s="16"/>
      <c r="C622" s="16"/>
      <c r="D622" s="16"/>
      <c r="E622" s="23"/>
      <c r="F622" s="16"/>
      <c r="G622" s="16"/>
      <c r="H622" s="18"/>
      <c r="I622" s="19">
        <v>0</v>
      </c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</row>
    <row r="623" spans="1:1022" x14ac:dyDescent="0.2">
      <c r="A623" s="15"/>
      <c r="B623" s="16"/>
      <c r="C623" s="16"/>
      <c r="D623" s="16"/>
      <c r="E623" s="23"/>
      <c r="F623" s="16"/>
      <c r="G623" s="16"/>
      <c r="H623" s="18"/>
      <c r="I623" s="19">
        <v>0.97070000000000001</v>
      </c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</row>
    <row r="624" spans="1:1022" x14ac:dyDescent="0.2">
      <c r="A624" s="15"/>
      <c r="B624" s="16"/>
      <c r="C624" s="16"/>
      <c r="D624" s="16"/>
      <c r="E624" s="23"/>
      <c r="F624" s="16"/>
      <c r="G624" s="16"/>
      <c r="H624" s="18"/>
      <c r="I624" s="19">
        <v>0.90059999999999996</v>
      </c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</row>
    <row r="625" spans="1:1022" x14ac:dyDescent="0.2">
      <c r="A625" s="15"/>
      <c r="B625" s="16"/>
      <c r="C625" s="16"/>
      <c r="D625" s="16"/>
      <c r="E625" s="23"/>
      <c r="F625" s="16"/>
      <c r="G625" s="16"/>
      <c r="H625" s="18"/>
      <c r="I625" s="19">
        <v>0.97919999999999996</v>
      </c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</row>
    <row r="626" spans="1:1022" x14ac:dyDescent="0.2">
      <c r="A626" s="15"/>
      <c r="B626" s="16"/>
      <c r="C626" s="16"/>
      <c r="D626" s="16"/>
      <c r="E626" s="23"/>
      <c r="F626" s="16"/>
      <c r="G626" s="16"/>
      <c r="H626" s="18"/>
      <c r="I626" s="19">
        <v>1</v>
      </c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</row>
    <row r="627" spans="1:1022" x14ac:dyDescent="0.2">
      <c r="A627" s="15"/>
      <c r="B627" s="16"/>
      <c r="C627" s="16"/>
      <c r="D627" s="16"/>
      <c r="E627" s="23"/>
      <c r="F627" s="16"/>
      <c r="G627" s="16"/>
      <c r="H627" s="18"/>
      <c r="I627" s="19">
        <v>0.21379999999999999</v>
      </c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</row>
    <row r="628" spans="1:1022" s="10" customFormat="1" ht="26.25" customHeight="1" x14ac:dyDescent="0.3">
      <c r="A628" s="144"/>
      <c r="B628" s="144"/>
      <c r="C628" s="144"/>
      <c r="D628" s="144"/>
      <c r="E628" s="144"/>
      <c r="F628" s="144"/>
      <c r="G628" s="144"/>
      <c r="H628" s="21"/>
      <c r="I628" s="35"/>
      <c r="AMH628"/>
    </row>
    <row r="629" spans="1:1022" x14ac:dyDescent="0.2">
      <c r="A629" s="25"/>
      <c r="B629" s="16"/>
      <c r="C629" s="16"/>
      <c r="D629" s="16"/>
      <c r="E629" s="23"/>
      <c r="F629" s="16"/>
      <c r="G629" s="16"/>
      <c r="H629" s="18"/>
      <c r="I629" s="1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</row>
    <row r="630" spans="1:1022" x14ac:dyDescent="0.2">
      <c r="A630" s="15"/>
      <c r="B630" s="16"/>
      <c r="C630" s="16"/>
      <c r="D630" s="16"/>
      <c r="E630" s="23"/>
      <c r="F630" s="16"/>
      <c r="G630" s="16"/>
      <c r="H630" s="18"/>
      <c r="I630" s="19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</row>
    <row r="631" spans="1:1022" x14ac:dyDescent="0.2">
      <c r="A631" s="15"/>
      <c r="B631" s="16"/>
      <c r="C631" s="16"/>
      <c r="D631" s="16"/>
      <c r="E631" s="23"/>
      <c r="F631" s="16"/>
      <c r="G631" s="16"/>
      <c r="H631" s="18"/>
      <c r="I631" s="19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</row>
    <row r="632" spans="1:1022" x14ac:dyDescent="0.2">
      <c r="A632" s="25"/>
      <c r="B632" s="16"/>
      <c r="C632" s="16"/>
      <c r="D632" s="16"/>
      <c r="E632" s="23"/>
      <c r="F632" s="16"/>
      <c r="G632" s="16"/>
      <c r="H632" s="18"/>
      <c r="I632" s="19">
        <v>1</v>
      </c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</row>
    <row r="633" spans="1:1022" s="9" customFormat="1" ht="27" customHeight="1" x14ac:dyDescent="0.25">
      <c r="A633" s="145"/>
      <c r="B633" s="145"/>
      <c r="C633" s="145"/>
      <c r="D633" s="145"/>
      <c r="E633" s="145"/>
      <c r="F633" s="145"/>
      <c r="G633" s="145"/>
      <c r="H633" s="27"/>
      <c r="I633" s="28">
        <v>0.72089999999999999</v>
      </c>
      <c r="AMH633"/>
    </row>
    <row r="634" spans="1:1022" s="10" customFormat="1" ht="12.75" customHeight="1" x14ac:dyDescent="0.3">
      <c r="A634" s="142"/>
      <c r="B634" s="142"/>
      <c r="C634" s="142"/>
      <c r="D634" s="142"/>
      <c r="E634" s="142"/>
      <c r="F634" s="142"/>
      <c r="G634" s="142"/>
      <c r="H634" s="21"/>
      <c r="I634" s="37"/>
      <c r="AMH634"/>
    </row>
    <row r="635" spans="1:1022" x14ac:dyDescent="0.2">
      <c r="A635" s="15"/>
      <c r="B635" s="16"/>
      <c r="C635" s="16"/>
      <c r="D635" s="16"/>
      <c r="E635" s="23"/>
      <c r="F635" s="16"/>
      <c r="G635" s="16"/>
      <c r="H635" s="18"/>
      <c r="I635" s="19">
        <v>0.87229999999999996</v>
      </c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</row>
    <row r="636" spans="1:1022" x14ac:dyDescent="0.2">
      <c r="A636" s="15"/>
      <c r="B636" s="16"/>
      <c r="C636" s="16"/>
      <c r="D636" s="16"/>
      <c r="E636" s="23"/>
      <c r="F636" s="16"/>
      <c r="G636" s="16"/>
      <c r="H636" s="18"/>
      <c r="I636" s="19">
        <v>0.71430000000000005</v>
      </c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</row>
    <row r="637" spans="1:1022" x14ac:dyDescent="0.2">
      <c r="A637" s="15"/>
      <c r="B637" s="16"/>
      <c r="C637" s="16"/>
      <c r="D637" s="16"/>
      <c r="E637" s="23"/>
      <c r="F637" s="16"/>
      <c r="G637" s="16"/>
      <c r="H637" s="18"/>
      <c r="I637" s="19">
        <v>0.80400000000000005</v>
      </c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</row>
    <row r="638" spans="1:1022" x14ac:dyDescent="0.2">
      <c r="A638" s="15"/>
      <c r="B638" s="16"/>
      <c r="C638" s="16"/>
      <c r="D638" s="16"/>
      <c r="E638" s="23"/>
      <c r="F638" s="16"/>
      <c r="G638" s="16"/>
      <c r="H638" s="18"/>
      <c r="I638" s="19">
        <v>0.92659999999999998</v>
      </c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</row>
    <row r="639" spans="1:1022" x14ac:dyDescent="0.2">
      <c r="A639" s="15"/>
      <c r="B639" s="16"/>
      <c r="C639" s="16"/>
      <c r="D639" s="16"/>
      <c r="E639" s="23"/>
      <c r="F639" s="16"/>
      <c r="G639" s="16"/>
      <c r="H639" s="18"/>
      <c r="I639" s="19">
        <v>0.69199999999999995</v>
      </c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</row>
    <row r="640" spans="1:1022" x14ac:dyDescent="0.2">
      <c r="A640" s="15"/>
      <c r="B640" s="16"/>
      <c r="C640" s="16"/>
      <c r="D640" s="16"/>
      <c r="E640" s="23"/>
      <c r="F640" s="16"/>
      <c r="G640" s="16"/>
      <c r="H640" s="18"/>
      <c r="I640" s="19">
        <v>0.90069999999999995</v>
      </c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</row>
    <row r="641" spans="1:1022" x14ac:dyDescent="0.2">
      <c r="A641" s="15"/>
      <c r="B641" s="16"/>
      <c r="C641" s="16"/>
      <c r="D641" s="16"/>
      <c r="E641" s="23"/>
      <c r="F641" s="16"/>
      <c r="G641" s="16"/>
      <c r="H641" s="18"/>
      <c r="I641" s="19">
        <v>0.67379999999999995</v>
      </c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</row>
    <row r="642" spans="1:1022" x14ac:dyDescent="0.2">
      <c r="A642" s="15"/>
      <c r="B642" s="16"/>
      <c r="C642" s="16"/>
      <c r="D642" s="16"/>
      <c r="E642" s="23"/>
      <c r="F642" s="16"/>
      <c r="G642" s="16"/>
      <c r="H642" s="18"/>
      <c r="I642" s="19">
        <v>1</v>
      </c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</row>
    <row r="643" spans="1:1022" x14ac:dyDescent="0.2">
      <c r="A643" s="15"/>
      <c r="B643" s="16"/>
      <c r="C643" s="16"/>
      <c r="D643" s="16"/>
      <c r="E643" s="23"/>
      <c r="F643" s="16"/>
      <c r="G643" s="16"/>
      <c r="H643" s="18"/>
      <c r="I643" s="19">
        <v>0.44469999999999998</v>
      </c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</row>
    <row r="644" spans="1:1022" s="10" customFormat="1" ht="12.75" customHeight="1" x14ac:dyDescent="0.3">
      <c r="A644" s="142"/>
      <c r="B644" s="142"/>
      <c r="C644" s="142"/>
      <c r="D644" s="142"/>
      <c r="E644" s="142"/>
      <c r="F644" s="142"/>
      <c r="G644" s="142"/>
      <c r="H644" s="21"/>
      <c r="I644" s="35"/>
      <c r="AMH644"/>
    </row>
    <row r="645" spans="1:1022" x14ac:dyDescent="0.2">
      <c r="A645" s="15"/>
      <c r="B645" s="16"/>
      <c r="C645" s="16"/>
      <c r="D645" s="16"/>
      <c r="E645" s="23"/>
      <c r="F645" s="16"/>
      <c r="G645" s="16"/>
      <c r="H645" s="18"/>
      <c r="I645" s="19">
        <v>0.86719999999999997</v>
      </c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</row>
    <row r="646" spans="1:1022" x14ac:dyDescent="0.2">
      <c r="A646" s="15"/>
      <c r="B646" s="16"/>
      <c r="C646" s="16"/>
      <c r="D646" s="16"/>
      <c r="E646" s="23"/>
      <c r="F646" s="16"/>
      <c r="G646" s="16"/>
      <c r="H646" s="18"/>
      <c r="I646" s="19">
        <v>0.8448</v>
      </c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</row>
    <row r="647" spans="1:1022" x14ac:dyDescent="0.2">
      <c r="A647" s="15"/>
      <c r="B647" s="16"/>
      <c r="C647" s="16"/>
      <c r="D647" s="16"/>
      <c r="E647" s="23"/>
      <c r="F647" s="16"/>
      <c r="G647" s="16"/>
      <c r="H647" s="18"/>
      <c r="I647" s="19">
        <v>0.98970000000000002</v>
      </c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</row>
    <row r="648" spans="1:1022" x14ac:dyDescent="0.2">
      <c r="A648" s="15"/>
      <c r="B648" s="16"/>
      <c r="C648" s="16"/>
      <c r="D648" s="16"/>
      <c r="E648" s="23"/>
      <c r="F648" s="16"/>
      <c r="G648" s="16"/>
      <c r="H648" s="18"/>
      <c r="I648" s="19">
        <v>1</v>
      </c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</row>
    <row r="649" spans="1:1022" x14ac:dyDescent="0.2">
      <c r="A649" s="15"/>
      <c r="B649" s="16"/>
      <c r="C649" s="16"/>
      <c r="D649" s="16"/>
      <c r="E649" s="23"/>
      <c r="F649" s="16"/>
      <c r="G649" s="16"/>
      <c r="H649" s="18"/>
      <c r="I649" s="19">
        <v>0.64910000000000001</v>
      </c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</row>
    <row r="650" spans="1:1022" x14ac:dyDescent="0.2">
      <c r="A650" s="15"/>
      <c r="B650" s="16"/>
      <c r="C650" s="16"/>
      <c r="D650" s="16"/>
      <c r="E650" s="23"/>
      <c r="F650" s="16"/>
      <c r="G650" s="16"/>
      <c r="H650" s="18"/>
      <c r="I650" s="19">
        <v>0.74650000000000005</v>
      </c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</row>
    <row r="651" spans="1:1022" x14ac:dyDescent="0.2">
      <c r="A651" s="15"/>
      <c r="B651" s="16"/>
      <c r="C651" s="16"/>
      <c r="D651" s="16"/>
      <c r="E651" s="23"/>
      <c r="F651" s="16"/>
      <c r="G651" s="16"/>
      <c r="H651" s="18"/>
      <c r="I651" s="19">
        <v>0.85980000000000001</v>
      </c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</row>
    <row r="652" spans="1:1022" x14ac:dyDescent="0.2">
      <c r="A652" s="15"/>
      <c r="B652" s="16"/>
      <c r="C652" s="16"/>
      <c r="D652" s="16"/>
      <c r="E652" s="23"/>
      <c r="F652" s="16"/>
      <c r="G652" s="16"/>
      <c r="H652" s="18"/>
      <c r="I652" s="19">
        <v>0.60129999999999995</v>
      </c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</row>
    <row r="653" spans="1:1022" x14ac:dyDescent="0.2">
      <c r="A653" s="15"/>
      <c r="B653" s="16"/>
      <c r="C653" s="16"/>
      <c r="D653" s="16"/>
      <c r="E653" s="23"/>
      <c r="F653" s="16"/>
      <c r="G653" s="16"/>
      <c r="H653" s="18"/>
      <c r="I653" s="19">
        <v>0.55579999999999996</v>
      </c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</row>
    <row r="654" spans="1:1022" x14ac:dyDescent="0.2">
      <c r="A654" s="15"/>
      <c r="B654" s="16"/>
      <c r="C654" s="16"/>
      <c r="D654" s="16"/>
      <c r="E654" s="23"/>
      <c r="F654" s="16"/>
      <c r="G654" s="16"/>
      <c r="H654" s="18"/>
      <c r="I654" s="19">
        <v>0.64649999999999996</v>
      </c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</row>
    <row r="655" spans="1:1022" s="10" customFormat="1" ht="12.75" customHeight="1" x14ac:dyDescent="0.3">
      <c r="A655" s="142"/>
      <c r="B655" s="142"/>
      <c r="C655" s="142"/>
      <c r="D655" s="142"/>
      <c r="E655" s="142"/>
      <c r="F655" s="142"/>
      <c r="G655" s="142"/>
      <c r="H655" s="21"/>
      <c r="I655" s="35"/>
      <c r="AMH655"/>
    </row>
    <row r="656" spans="1:1022" x14ac:dyDescent="0.2">
      <c r="A656" s="22"/>
      <c r="B656" s="16"/>
      <c r="C656" s="16"/>
      <c r="D656" s="16"/>
      <c r="E656" s="23"/>
      <c r="F656" s="16"/>
      <c r="G656" s="16"/>
      <c r="H656" s="18"/>
      <c r="I656" s="19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</row>
    <row r="657" spans="1:1022" x14ac:dyDescent="0.2">
      <c r="A657" s="15"/>
      <c r="B657" s="16"/>
      <c r="C657" s="16"/>
      <c r="D657" s="16"/>
      <c r="E657" s="23"/>
      <c r="F657" s="16"/>
      <c r="G657" s="16"/>
      <c r="H657" s="18"/>
      <c r="I657" s="19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</row>
    <row r="658" spans="1:1022" ht="10.5" customHeight="1" x14ac:dyDescent="0.2">
      <c r="A658" s="15"/>
      <c r="B658" s="16"/>
      <c r="C658" s="16"/>
      <c r="D658" s="16"/>
      <c r="E658" s="23"/>
      <c r="F658" s="16"/>
      <c r="G658" s="16"/>
      <c r="H658" s="18"/>
      <c r="I658" s="19">
        <v>1</v>
      </c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</row>
    <row r="659" spans="1:1022" s="10" customFormat="1" ht="38.25" customHeight="1" x14ac:dyDescent="0.3">
      <c r="A659" s="143"/>
      <c r="B659" s="143"/>
      <c r="C659" s="143"/>
      <c r="D659" s="143"/>
      <c r="E659" s="143"/>
      <c r="F659" s="143"/>
      <c r="G659" s="143"/>
      <c r="H659" s="21"/>
      <c r="I659" s="35"/>
      <c r="AMH659"/>
    </row>
    <row r="660" spans="1:1022" x14ac:dyDescent="0.2">
      <c r="A660" s="22"/>
      <c r="B660" s="16"/>
      <c r="C660" s="16"/>
      <c r="D660" s="16"/>
      <c r="E660" s="23"/>
      <c r="F660" s="16"/>
      <c r="G660" s="16"/>
      <c r="H660" s="18"/>
      <c r="I660" s="19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</row>
    <row r="661" spans="1:1022" x14ac:dyDescent="0.2">
      <c r="A661" s="15"/>
      <c r="B661" s="16"/>
      <c r="C661" s="16"/>
      <c r="D661" s="16"/>
      <c r="E661" s="23"/>
      <c r="F661" s="16"/>
      <c r="G661" s="24"/>
      <c r="H661" s="18"/>
      <c r="I661" s="19">
        <v>1</v>
      </c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</row>
    <row r="662" spans="1:1022" s="10" customFormat="1" ht="12.75" customHeight="1" x14ac:dyDescent="0.3">
      <c r="A662" s="142"/>
      <c r="B662" s="142"/>
      <c r="C662" s="142"/>
      <c r="D662" s="142"/>
      <c r="E662" s="142"/>
      <c r="F662" s="142"/>
      <c r="G662" s="142"/>
      <c r="H662" s="21"/>
      <c r="I662" s="35"/>
      <c r="AMH662"/>
    </row>
    <row r="663" spans="1:1022" x14ac:dyDescent="0.2">
      <c r="A663" s="15"/>
      <c r="B663" s="16"/>
      <c r="C663" s="16"/>
      <c r="D663" s="16"/>
      <c r="E663" s="23"/>
      <c r="F663" s="16"/>
      <c r="G663" s="16"/>
      <c r="H663" s="18"/>
      <c r="I663" s="19">
        <v>0.32019999999999998</v>
      </c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</row>
    <row r="664" spans="1:1022" x14ac:dyDescent="0.2">
      <c r="A664" s="15"/>
      <c r="B664" s="16"/>
      <c r="C664" s="16"/>
      <c r="D664" s="16"/>
      <c r="E664" s="23"/>
      <c r="F664" s="16"/>
      <c r="G664" s="16"/>
      <c r="H664" s="18"/>
      <c r="I664" s="19">
        <v>0.74550000000000005</v>
      </c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</row>
    <row r="665" spans="1:1022" x14ac:dyDescent="0.2">
      <c r="A665" s="15"/>
      <c r="B665" s="16"/>
      <c r="C665" s="16"/>
      <c r="D665" s="16"/>
      <c r="E665" s="23"/>
      <c r="F665" s="16"/>
      <c r="G665" s="16"/>
      <c r="H665" s="18"/>
      <c r="I665" s="19">
        <v>0.61109999999999998</v>
      </c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</row>
    <row r="666" spans="1:1022" x14ac:dyDescent="0.2">
      <c r="A666" s="15"/>
      <c r="B666" s="16"/>
      <c r="C666" s="16"/>
      <c r="D666" s="16"/>
      <c r="E666" s="23"/>
      <c r="F666" s="16"/>
      <c r="G666" s="16"/>
      <c r="H666" s="18"/>
      <c r="I666" s="19">
        <v>0.85670000000000002</v>
      </c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</row>
    <row r="667" spans="1:1022" x14ac:dyDescent="0.2">
      <c r="A667" s="15"/>
      <c r="B667" s="16"/>
      <c r="C667" s="16"/>
      <c r="D667" s="16"/>
      <c r="E667" s="23"/>
      <c r="F667" s="16"/>
      <c r="G667" s="16"/>
      <c r="H667" s="18"/>
      <c r="I667" s="19">
        <v>1.5233000000000001</v>
      </c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</row>
    <row r="668" spans="1:1022" x14ac:dyDescent="0.2">
      <c r="A668" s="15"/>
      <c r="B668" s="16"/>
      <c r="C668" s="16"/>
      <c r="D668" s="16"/>
      <c r="E668" s="23"/>
      <c r="F668" s="16"/>
      <c r="G668" s="16"/>
      <c r="H668" s="18"/>
      <c r="I668" s="19">
        <v>0.872</v>
      </c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</row>
    <row r="669" spans="1:1022" x14ac:dyDescent="0.2">
      <c r="A669" s="15"/>
      <c r="B669" s="16"/>
      <c r="C669" s="16"/>
      <c r="D669" s="16"/>
      <c r="E669" s="23"/>
      <c r="F669" s="16"/>
      <c r="G669" s="16"/>
      <c r="H669" s="18"/>
      <c r="I669" s="19">
        <v>1</v>
      </c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</row>
    <row r="670" spans="1:1022" x14ac:dyDescent="0.2">
      <c r="A670" s="15"/>
      <c r="B670" s="16"/>
      <c r="C670" s="16"/>
      <c r="D670" s="16"/>
      <c r="E670" s="23"/>
      <c r="F670" s="16"/>
      <c r="G670" s="16"/>
      <c r="H670" s="18"/>
      <c r="I670" s="19">
        <v>0.91059999999999997</v>
      </c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</row>
    <row r="671" spans="1:1022" s="10" customFormat="1" ht="12.75" customHeight="1" x14ac:dyDescent="0.3">
      <c r="A671" s="142"/>
      <c r="B671" s="142"/>
      <c r="C671" s="142"/>
      <c r="D671" s="142"/>
      <c r="E671" s="142"/>
      <c r="F671" s="142"/>
      <c r="G671" s="142"/>
      <c r="H671" s="21"/>
      <c r="I671" s="35"/>
      <c r="AMH671"/>
    </row>
    <row r="672" spans="1:1022" x14ac:dyDescent="0.2">
      <c r="A672" s="15"/>
      <c r="B672" s="16"/>
      <c r="C672" s="16"/>
      <c r="D672" s="16"/>
      <c r="E672" s="23"/>
      <c r="F672" s="16"/>
      <c r="G672" s="16"/>
      <c r="H672" s="18"/>
      <c r="I672" s="19">
        <v>0.35189999999999999</v>
      </c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</row>
    <row r="673" spans="1:1022" x14ac:dyDescent="0.2">
      <c r="A673" s="15"/>
      <c r="B673" s="16"/>
      <c r="C673" s="16"/>
      <c r="D673" s="16"/>
      <c r="E673" s="23"/>
      <c r="F673" s="16"/>
      <c r="G673" s="16"/>
      <c r="H673" s="18"/>
      <c r="I673" s="19">
        <v>0.74550000000000005</v>
      </c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</row>
    <row r="674" spans="1:1022" x14ac:dyDescent="0.2">
      <c r="A674" s="15"/>
      <c r="B674" s="16"/>
      <c r="C674" s="16"/>
      <c r="D674" s="16"/>
      <c r="E674" s="23"/>
      <c r="F674" s="16"/>
      <c r="G674" s="16"/>
      <c r="H674" s="18"/>
      <c r="I674" s="19">
        <v>0.74870000000000003</v>
      </c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</row>
    <row r="675" spans="1:1022" x14ac:dyDescent="0.2">
      <c r="A675" s="15"/>
      <c r="B675" s="16"/>
      <c r="C675" s="16"/>
      <c r="D675" s="16"/>
      <c r="E675" s="23"/>
      <c r="F675" s="16"/>
      <c r="G675" s="16"/>
      <c r="H675" s="18"/>
      <c r="I675" s="19">
        <v>0.58330000000000004</v>
      </c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</row>
    <row r="676" spans="1:1022" x14ac:dyDescent="0.2">
      <c r="A676" s="15"/>
      <c r="B676" s="16"/>
      <c r="C676" s="16"/>
      <c r="D676" s="16"/>
      <c r="E676" s="23"/>
      <c r="F676" s="16"/>
      <c r="G676" s="16"/>
      <c r="H676" s="18"/>
      <c r="I676" s="19">
        <v>0.1399</v>
      </c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</row>
    <row r="677" spans="1:1022" ht="11.25" customHeight="1" x14ac:dyDescent="0.2">
      <c r="A677" s="15"/>
      <c r="B677" s="16"/>
      <c r="C677" s="16"/>
      <c r="D677" s="16"/>
      <c r="E677" s="23"/>
      <c r="F677" s="16"/>
      <c r="G677" s="16"/>
      <c r="H677" s="18"/>
      <c r="I677" s="19">
        <v>0.92820000000000003</v>
      </c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</row>
    <row r="678" spans="1:1022" x14ac:dyDescent="0.2">
      <c r="A678" s="15"/>
      <c r="B678" s="16"/>
      <c r="C678" s="16"/>
      <c r="D678" s="16"/>
      <c r="E678" s="23"/>
      <c r="F678" s="16"/>
      <c r="G678" s="16"/>
      <c r="H678" s="18"/>
      <c r="I678" s="19">
        <v>0.4824</v>
      </c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</row>
    <row r="679" spans="1:1022" x14ac:dyDescent="0.2">
      <c r="A679" s="15"/>
      <c r="B679" s="16"/>
      <c r="C679" s="16"/>
      <c r="D679" s="16"/>
      <c r="E679" s="23"/>
      <c r="F679" s="16"/>
      <c r="G679" s="16"/>
      <c r="H679" s="18"/>
      <c r="I679" s="19">
        <v>0.89849999999999997</v>
      </c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</row>
    <row r="680" spans="1:1022" s="10" customFormat="1" ht="35.25" customHeight="1" x14ac:dyDescent="0.3">
      <c r="A680" s="143"/>
      <c r="B680" s="143"/>
      <c r="C680" s="143"/>
      <c r="D680" s="143"/>
      <c r="E680" s="143"/>
      <c r="F680" s="143"/>
      <c r="G680" s="143"/>
      <c r="H680" s="21"/>
      <c r="I680" s="35">
        <v>0</v>
      </c>
      <c r="AMH680"/>
    </row>
    <row r="681" spans="1:1022" x14ac:dyDescent="0.2">
      <c r="A681" s="22"/>
      <c r="B681" s="26"/>
      <c r="C681" s="26"/>
      <c r="D681" s="26"/>
      <c r="E681" s="26"/>
      <c r="F681" s="26"/>
      <c r="G681" s="26"/>
      <c r="H681" s="18"/>
      <c r="I681" s="19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</row>
    <row r="682" spans="1:1022" x14ac:dyDescent="0.2">
      <c r="A682" s="33"/>
      <c r="B682" s="16"/>
      <c r="C682" s="16"/>
      <c r="D682" s="16"/>
      <c r="E682" s="23"/>
      <c r="F682" s="16"/>
      <c r="G682" s="16"/>
      <c r="H682" s="18"/>
      <c r="I682" s="19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</row>
    <row r="683" spans="1:1022" x14ac:dyDescent="0.2">
      <c r="A683" s="34"/>
      <c r="B683" s="16"/>
      <c r="C683" s="16"/>
      <c r="D683" s="16"/>
      <c r="E683" s="23"/>
      <c r="F683" s="16"/>
      <c r="G683" s="16"/>
      <c r="H683" s="18"/>
      <c r="I683" s="19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</row>
    <row r="684" spans="1:1022" ht="14.25" customHeight="1" x14ac:dyDescent="0.2">
      <c r="A684" s="34"/>
      <c r="B684" s="16"/>
      <c r="C684" s="16"/>
      <c r="D684" s="16"/>
      <c r="E684" s="23"/>
      <c r="F684" s="16"/>
      <c r="G684" s="16"/>
      <c r="H684" s="18"/>
      <c r="I684" s="19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</row>
    <row r="685" spans="1:1022" s="10" customFormat="1" ht="25.5" customHeight="1" x14ac:dyDescent="0.3">
      <c r="A685" s="146"/>
      <c r="B685" s="146"/>
      <c r="C685" s="146"/>
      <c r="D685" s="146"/>
      <c r="E685" s="146"/>
      <c r="F685" s="146"/>
      <c r="G685" s="146"/>
      <c r="H685" s="21"/>
      <c r="I685" s="35"/>
      <c r="AMH685"/>
    </row>
    <row r="686" spans="1:1022" x14ac:dyDescent="0.2">
      <c r="A686" s="22"/>
      <c r="B686" s="16"/>
      <c r="C686" s="16"/>
      <c r="D686" s="16"/>
      <c r="E686" s="23"/>
      <c r="F686" s="16"/>
      <c r="G686" s="16"/>
      <c r="H686" s="18"/>
      <c r="I686" s="19">
        <v>1</v>
      </c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</row>
    <row r="687" spans="1:1022" x14ac:dyDescent="0.2">
      <c r="A687" s="33"/>
      <c r="B687" s="16"/>
      <c r="C687" s="16"/>
      <c r="D687" s="16"/>
      <c r="E687" s="23"/>
      <c r="F687" s="16"/>
      <c r="G687" s="16"/>
      <c r="H687" s="18"/>
      <c r="I687" s="19">
        <v>0</v>
      </c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</row>
    <row r="688" spans="1:1022" x14ac:dyDescent="0.2">
      <c r="A688" s="33"/>
      <c r="B688" s="16"/>
      <c r="C688" s="16"/>
      <c r="D688" s="16"/>
      <c r="E688" s="23"/>
      <c r="F688" s="16"/>
      <c r="G688" s="16"/>
      <c r="H688" s="18"/>
      <c r="I688" s="19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</row>
    <row r="689" spans="1:1022" x14ac:dyDescent="0.2">
      <c r="A689" s="33"/>
      <c r="B689" s="16"/>
      <c r="C689" s="16"/>
      <c r="D689" s="16"/>
      <c r="E689" s="23"/>
      <c r="F689" s="16"/>
      <c r="G689" s="16"/>
      <c r="H689" s="18"/>
      <c r="I689" s="1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</row>
    <row r="690" spans="1:1022" x14ac:dyDescent="0.2">
      <c r="A690" s="33"/>
      <c r="B690" s="16"/>
      <c r="C690" s="16"/>
      <c r="D690" s="16"/>
      <c r="E690" s="23"/>
      <c r="F690" s="16"/>
      <c r="G690" s="16"/>
      <c r="H690" s="18"/>
      <c r="I690" s="19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</row>
    <row r="691" spans="1:1022" s="10" customFormat="1" ht="12.75" customHeight="1" x14ac:dyDescent="0.3">
      <c r="A691" s="142"/>
      <c r="B691" s="142"/>
      <c r="C691" s="142"/>
      <c r="D691" s="142"/>
      <c r="E691" s="142"/>
      <c r="F691" s="142"/>
      <c r="G691" s="142"/>
      <c r="H691" s="21"/>
      <c r="I691" s="35"/>
      <c r="AMH691"/>
    </row>
    <row r="692" spans="1:1022" x14ac:dyDescent="0.2">
      <c r="A692" s="15"/>
      <c r="B692" s="16"/>
      <c r="C692" s="16"/>
      <c r="D692" s="16"/>
      <c r="E692" s="23"/>
      <c r="F692" s="16"/>
      <c r="G692" s="16"/>
      <c r="H692" s="18"/>
      <c r="I692" s="19">
        <v>0.95199999999999996</v>
      </c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</row>
    <row r="693" spans="1:1022" x14ac:dyDescent="0.2">
      <c r="A693" s="15"/>
      <c r="B693" s="16"/>
      <c r="C693" s="16"/>
      <c r="D693" s="16"/>
      <c r="E693" s="23"/>
      <c r="F693" s="16"/>
      <c r="G693" s="16"/>
      <c r="H693" s="18"/>
      <c r="I693" s="19">
        <v>0.15</v>
      </c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</row>
    <row r="694" spans="1:1022" x14ac:dyDescent="0.2">
      <c r="A694" s="15"/>
      <c r="B694" s="16"/>
      <c r="C694" s="16"/>
      <c r="D694" s="16"/>
      <c r="E694" s="23"/>
      <c r="F694" s="16"/>
      <c r="G694" s="16"/>
      <c r="H694" s="18"/>
      <c r="I694" s="19">
        <v>0.92359999999999998</v>
      </c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</row>
    <row r="695" spans="1:1022" x14ac:dyDescent="0.2">
      <c r="A695" s="15"/>
      <c r="B695" s="16"/>
      <c r="C695" s="16"/>
      <c r="D695" s="16"/>
      <c r="E695" s="23"/>
      <c r="F695" s="16"/>
      <c r="G695" s="16"/>
      <c r="H695" s="18"/>
      <c r="I695" s="19">
        <v>0.50460000000000005</v>
      </c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</row>
    <row r="696" spans="1:1022" x14ac:dyDescent="0.2">
      <c r="A696" s="15"/>
      <c r="B696" s="16"/>
      <c r="C696" s="16"/>
      <c r="D696" s="16"/>
      <c r="E696" s="23"/>
      <c r="F696" s="16"/>
      <c r="G696" s="16"/>
      <c r="H696" s="18"/>
      <c r="I696" s="19">
        <v>9.7000000000000003E-3</v>
      </c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</row>
    <row r="697" spans="1:1022" x14ac:dyDescent="0.2">
      <c r="A697" s="15"/>
      <c r="B697" s="16"/>
      <c r="C697" s="16"/>
      <c r="D697" s="16"/>
      <c r="E697" s="23"/>
      <c r="F697" s="16"/>
      <c r="G697" s="16"/>
      <c r="H697" s="18"/>
      <c r="I697" s="19">
        <v>0.69779999999999998</v>
      </c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</row>
    <row r="698" spans="1:1022" x14ac:dyDescent="0.2">
      <c r="A698" s="15"/>
      <c r="B698" s="16"/>
      <c r="C698" s="16"/>
      <c r="D698" s="16"/>
      <c r="E698" s="23"/>
      <c r="F698" s="16"/>
      <c r="G698" s="16"/>
      <c r="H698" s="18"/>
      <c r="I698" s="19">
        <v>0.94</v>
      </c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</row>
    <row r="699" spans="1:1022" x14ac:dyDescent="0.2">
      <c r="A699" s="15"/>
      <c r="B699" s="16"/>
      <c r="C699" s="16"/>
      <c r="D699" s="16"/>
      <c r="E699" s="23"/>
      <c r="F699" s="16"/>
      <c r="G699" s="16"/>
      <c r="H699" s="18"/>
      <c r="I699" s="19">
        <v>0.59470000000000001</v>
      </c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</row>
    <row r="700" spans="1:1022" x14ac:dyDescent="0.2">
      <c r="A700" s="15"/>
      <c r="B700" s="16"/>
      <c r="C700" s="16"/>
      <c r="D700" s="16"/>
      <c r="E700" s="23"/>
      <c r="F700" s="16"/>
      <c r="G700" s="16"/>
      <c r="H700" s="18"/>
      <c r="I700" s="19">
        <v>2.6700000000000002E-2</v>
      </c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</row>
    <row r="701" spans="1:1022" ht="11.25" customHeight="1" x14ac:dyDescent="0.2">
      <c r="A701" s="15"/>
      <c r="B701" s="16"/>
      <c r="C701" s="16"/>
      <c r="D701" s="16"/>
      <c r="E701" s="23"/>
      <c r="F701" s="16"/>
      <c r="G701" s="16"/>
      <c r="H701" s="18"/>
      <c r="I701" s="19">
        <v>0.58399999999999996</v>
      </c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</row>
    <row r="702" spans="1:1022" s="10" customFormat="1" ht="28.5" customHeight="1" x14ac:dyDescent="0.3">
      <c r="A702" s="144"/>
      <c r="B702" s="144"/>
      <c r="C702" s="144"/>
      <c r="D702" s="144"/>
      <c r="E702" s="144"/>
      <c r="F702" s="144"/>
      <c r="G702" s="144"/>
      <c r="H702" s="21"/>
      <c r="I702" s="35"/>
      <c r="AMH702"/>
    </row>
    <row r="703" spans="1:1022" x14ac:dyDescent="0.2">
      <c r="A703" s="22"/>
      <c r="B703" s="16"/>
      <c r="C703" s="16"/>
      <c r="D703" s="16"/>
      <c r="E703" s="23"/>
      <c r="F703" s="16"/>
      <c r="G703" s="16"/>
      <c r="H703" s="18"/>
      <c r="I703" s="19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</row>
    <row r="704" spans="1:1022" x14ac:dyDescent="0.2">
      <c r="A704" s="15"/>
      <c r="B704" s="16"/>
      <c r="C704" s="16"/>
      <c r="D704" s="16"/>
      <c r="E704" s="23"/>
      <c r="F704" s="16"/>
      <c r="G704" s="16"/>
      <c r="H704" s="18"/>
      <c r="I704" s="19">
        <v>0</v>
      </c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</row>
    <row r="705" spans="1:1022" x14ac:dyDescent="0.2">
      <c r="A705" s="15"/>
      <c r="B705" s="16"/>
      <c r="C705" s="16"/>
      <c r="D705" s="16"/>
      <c r="E705" s="23"/>
      <c r="F705" s="16"/>
      <c r="G705" s="16"/>
      <c r="H705" s="18"/>
      <c r="I705" s="19">
        <v>0</v>
      </c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</row>
    <row r="706" spans="1:1022" x14ac:dyDescent="0.2">
      <c r="A706" s="15"/>
      <c r="B706" s="16"/>
      <c r="C706" s="16"/>
      <c r="D706" s="16"/>
      <c r="E706" s="23"/>
      <c r="F706" s="16"/>
      <c r="G706" s="16"/>
      <c r="H706" s="18"/>
      <c r="I706" s="19">
        <v>1</v>
      </c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</row>
    <row r="707" spans="1:1022" x14ac:dyDescent="0.2">
      <c r="A707" s="15"/>
      <c r="B707" s="16"/>
      <c r="C707" s="16"/>
      <c r="D707" s="16"/>
      <c r="E707" s="23"/>
      <c r="F707" s="16"/>
      <c r="G707" s="16"/>
      <c r="H707" s="18"/>
      <c r="I707" s="19">
        <v>0.6522</v>
      </c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</row>
    <row r="708" spans="1:1022" x14ac:dyDescent="0.2">
      <c r="A708" s="15"/>
      <c r="B708" s="16"/>
      <c r="C708" s="16"/>
      <c r="D708" s="16"/>
      <c r="E708" s="23"/>
      <c r="F708" s="16"/>
      <c r="G708" s="16"/>
      <c r="H708" s="18"/>
      <c r="I708" s="19">
        <v>0.9123</v>
      </c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</row>
    <row r="709" spans="1:1022" s="10" customFormat="1" ht="12.75" customHeight="1" x14ac:dyDescent="0.3">
      <c r="A709" s="142"/>
      <c r="B709" s="142"/>
      <c r="C709" s="142"/>
      <c r="D709" s="142"/>
      <c r="E709" s="142"/>
      <c r="F709" s="142"/>
      <c r="G709" s="142"/>
      <c r="H709" s="21"/>
      <c r="I709" s="35"/>
      <c r="AMH709"/>
    </row>
    <row r="710" spans="1:1022" x14ac:dyDescent="0.2">
      <c r="A710" s="34"/>
      <c r="B710" s="16"/>
      <c r="C710" s="16"/>
      <c r="D710" s="16"/>
      <c r="E710" s="23"/>
      <c r="F710" s="16"/>
      <c r="G710" s="16"/>
      <c r="H710" s="18"/>
      <c r="I710" s="19">
        <v>5.2299999999999999E-2</v>
      </c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</row>
    <row r="711" spans="1:1022" s="10" customFormat="1" ht="12.75" customHeight="1" x14ac:dyDescent="0.3">
      <c r="A711" s="142"/>
      <c r="B711" s="142"/>
      <c r="C711" s="142"/>
      <c r="D711" s="142"/>
      <c r="E711" s="142"/>
      <c r="F711" s="142"/>
      <c r="G711" s="142"/>
      <c r="H711" s="21"/>
      <c r="I711" s="35"/>
      <c r="AMH711"/>
    </row>
    <row r="712" spans="1:1022" x14ac:dyDescent="0.2">
      <c r="A712" s="20"/>
      <c r="B712" s="16"/>
      <c r="C712" s="16"/>
      <c r="D712" s="16"/>
      <c r="E712" s="23"/>
      <c r="F712" s="16"/>
      <c r="G712" s="16"/>
      <c r="H712" s="18"/>
      <c r="I712" s="19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</row>
    <row r="713" spans="1:1022" x14ac:dyDescent="0.2">
      <c r="A713" s="34"/>
      <c r="B713" s="16"/>
      <c r="C713" s="16"/>
      <c r="D713" s="16"/>
      <c r="E713" s="23"/>
      <c r="F713" s="16"/>
      <c r="G713" s="16"/>
      <c r="H713" s="18"/>
      <c r="I713" s="19">
        <v>0.3483</v>
      </c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</row>
    <row r="714" spans="1:1022" x14ac:dyDescent="0.2">
      <c r="A714" s="33"/>
      <c r="B714" s="33"/>
      <c r="C714" s="33"/>
      <c r="D714" s="33"/>
      <c r="E714" s="33"/>
      <c r="F714" s="33"/>
      <c r="G714" s="33"/>
      <c r="H714" s="18"/>
      <c r="I714" s="19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</row>
    <row r="715" spans="1:1022" x14ac:dyDescent="0.2">
      <c r="A715" s="34"/>
      <c r="B715" s="16"/>
      <c r="C715" s="16"/>
      <c r="D715" s="16"/>
      <c r="E715" s="23"/>
      <c r="F715" s="16"/>
      <c r="G715" s="16"/>
      <c r="H715" s="18"/>
      <c r="I715" s="19">
        <v>0</v>
      </c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</row>
    <row r="716" spans="1:1022" x14ac:dyDescent="0.2">
      <c r="A716" s="15"/>
      <c r="B716" s="16"/>
      <c r="C716" s="16"/>
      <c r="D716" s="16"/>
      <c r="E716" s="23"/>
      <c r="F716" s="16"/>
      <c r="G716" s="16"/>
      <c r="H716" s="18"/>
      <c r="I716" s="19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</row>
    <row r="717" spans="1:1022" x14ac:dyDescent="0.2">
      <c r="A717" s="34"/>
      <c r="B717" s="16"/>
      <c r="C717" s="16"/>
      <c r="D717" s="16"/>
      <c r="E717" s="23"/>
      <c r="F717" s="16"/>
      <c r="G717" s="16"/>
      <c r="H717" s="18"/>
      <c r="I717" s="19">
        <v>0</v>
      </c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</row>
    <row r="718" spans="1:1022" x14ac:dyDescent="0.2">
      <c r="A718" s="20"/>
      <c r="B718" s="16"/>
      <c r="C718" s="16"/>
      <c r="D718" s="16"/>
      <c r="E718" s="23"/>
      <c r="F718" s="16"/>
      <c r="G718" s="16"/>
      <c r="H718" s="18"/>
      <c r="I718" s="19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</row>
    <row r="719" spans="1:1022" x14ac:dyDescent="0.2">
      <c r="A719" s="34"/>
      <c r="B719" s="16"/>
      <c r="C719" s="16"/>
      <c r="D719" s="16"/>
      <c r="E719" s="23"/>
      <c r="F719" s="16"/>
      <c r="G719" s="16"/>
      <c r="H719" s="18"/>
      <c r="I719" s="19">
        <v>1</v>
      </c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</row>
    <row r="720" spans="1:1022" x14ac:dyDescent="0.2">
      <c r="A720" s="15"/>
      <c r="B720" s="16"/>
      <c r="C720" s="16"/>
      <c r="D720" s="16"/>
      <c r="E720" s="23"/>
      <c r="F720" s="16"/>
      <c r="G720" s="16"/>
      <c r="H720" s="18"/>
      <c r="I720" s="19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</row>
    <row r="721" spans="1:1022" x14ac:dyDescent="0.2">
      <c r="A721" s="34"/>
      <c r="B721" s="16"/>
      <c r="C721" s="16"/>
      <c r="D721" s="16"/>
      <c r="E721" s="23"/>
      <c r="F721" s="16"/>
      <c r="G721" s="16"/>
      <c r="H721" s="18"/>
      <c r="I721" s="19">
        <v>0</v>
      </c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</row>
    <row r="722" spans="1:1022" s="10" customFormat="1" ht="12.75" customHeight="1" x14ac:dyDescent="0.3">
      <c r="A722" s="143"/>
      <c r="B722" s="143"/>
      <c r="C722" s="143"/>
      <c r="D722" s="143"/>
      <c r="E722" s="143"/>
      <c r="F722" s="143"/>
      <c r="G722" s="143"/>
      <c r="H722" s="21"/>
      <c r="I722" s="35"/>
      <c r="AMH722"/>
    </row>
    <row r="723" spans="1:1022" x14ac:dyDescent="0.2">
      <c r="A723" s="34"/>
      <c r="B723" s="16"/>
      <c r="C723" s="16"/>
      <c r="D723" s="16"/>
      <c r="E723" s="23"/>
      <c r="F723" s="16"/>
      <c r="G723" s="16"/>
      <c r="H723" s="18"/>
      <c r="I723" s="19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</row>
    <row r="724" spans="1:1022" x14ac:dyDescent="0.2">
      <c r="A724" s="22"/>
      <c r="B724" s="16"/>
      <c r="C724" s="16"/>
      <c r="D724" s="16"/>
      <c r="E724" s="23"/>
      <c r="F724" s="16"/>
      <c r="G724" s="16"/>
      <c r="H724" s="18"/>
      <c r="I724" s="19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  <c r="ALC724"/>
      <c r="ALD724"/>
      <c r="ALE724"/>
      <c r="ALF724"/>
      <c r="ALG724"/>
      <c r="ALH724"/>
      <c r="ALI724"/>
      <c r="ALJ724"/>
      <c r="ALK724"/>
      <c r="ALL724"/>
      <c r="ALM724"/>
      <c r="ALN724"/>
      <c r="ALO724"/>
      <c r="ALP724"/>
      <c r="ALQ724"/>
      <c r="ALR724"/>
      <c r="ALS724"/>
      <c r="ALT724"/>
      <c r="ALU724"/>
      <c r="ALV724"/>
      <c r="ALW724"/>
      <c r="ALX724"/>
      <c r="ALY724"/>
      <c r="ALZ724"/>
      <c r="AMA724"/>
      <c r="AMB724"/>
      <c r="AMC724"/>
      <c r="AMD724"/>
      <c r="AME724"/>
      <c r="AMF724"/>
      <c r="AMG724"/>
    </row>
    <row r="725" spans="1:1022" s="10" customFormat="1" ht="12.75" customHeight="1" x14ac:dyDescent="0.3">
      <c r="A725" s="142"/>
      <c r="B725" s="142"/>
      <c r="C725" s="142"/>
      <c r="D725" s="142"/>
      <c r="E725" s="142"/>
      <c r="F725" s="142"/>
      <c r="G725" s="142"/>
      <c r="H725" s="21"/>
      <c r="I725" s="35"/>
      <c r="AMH725"/>
    </row>
    <row r="726" spans="1:1022" x14ac:dyDescent="0.2">
      <c r="A726" s="15"/>
      <c r="B726" s="16"/>
      <c r="C726" s="16"/>
      <c r="D726" s="16"/>
      <c r="E726" s="23"/>
      <c r="F726" s="16"/>
      <c r="G726" s="16"/>
      <c r="H726" s="18"/>
      <c r="I726" s="19">
        <v>0.78300000000000003</v>
      </c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</row>
    <row r="727" spans="1:1022" x14ac:dyDescent="0.2">
      <c r="A727" s="15"/>
      <c r="B727" s="16"/>
      <c r="C727" s="16"/>
      <c r="D727" s="16"/>
      <c r="E727" s="23"/>
      <c r="F727" s="16"/>
      <c r="G727" s="16"/>
      <c r="H727" s="18"/>
      <c r="I727" s="19">
        <v>0.61899999999999999</v>
      </c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</row>
    <row r="728" spans="1:1022" x14ac:dyDescent="0.2">
      <c r="A728" s="15"/>
      <c r="B728" s="16"/>
      <c r="C728" s="16"/>
      <c r="D728" s="16"/>
      <c r="E728" s="23"/>
      <c r="F728" s="16"/>
      <c r="G728" s="16"/>
      <c r="H728" s="18"/>
      <c r="I728" s="19">
        <v>0.71540000000000004</v>
      </c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</row>
    <row r="729" spans="1:1022" x14ac:dyDescent="0.2">
      <c r="A729" s="15"/>
      <c r="B729" s="16"/>
      <c r="C729" s="16"/>
      <c r="D729" s="16"/>
      <c r="E729" s="23"/>
      <c r="F729" s="16"/>
      <c r="G729" s="16"/>
      <c r="H729" s="18"/>
      <c r="I729" s="19">
        <v>0.47760000000000002</v>
      </c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</row>
    <row r="730" spans="1:1022" x14ac:dyDescent="0.2">
      <c r="A730" s="15"/>
      <c r="B730" s="16"/>
      <c r="C730" s="16"/>
      <c r="D730" s="16"/>
      <c r="E730" s="23"/>
      <c r="F730" s="16"/>
      <c r="G730" s="16"/>
      <c r="H730" s="18"/>
      <c r="I730" s="19">
        <v>0.15129999999999999</v>
      </c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</row>
    <row r="731" spans="1:1022" x14ac:dyDescent="0.2">
      <c r="A731" s="15"/>
      <c r="B731" s="16"/>
      <c r="C731" s="16"/>
      <c r="D731" s="16"/>
      <c r="E731" s="23"/>
      <c r="F731" s="16"/>
      <c r="G731" s="16"/>
      <c r="H731" s="18"/>
      <c r="I731" s="19">
        <v>0.76270000000000004</v>
      </c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</row>
    <row r="732" spans="1:1022" x14ac:dyDescent="0.2">
      <c r="A732" s="15"/>
      <c r="B732" s="16"/>
      <c r="C732" s="16"/>
      <c r="D732" s="16"/>
      <c r="E732" s="23"/>
      <c r="F732" s="16"/>
      <c r="G732" s="16"/>
      <c r="H732" s="18"/>
      <c r="I732" s="19">
        <v>0.69169999999999998</v>
      </c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</row>
    <row r="733" spans="1:1022" x14ac:dyDescent="0.2">
      <c r="A733" s="15"/>
      <c r="B733" s="16"/>
      <c r="C733" s="16"/>
      <c r="D733" s="16"/>
      <c r="E733" s="23"/>
      <c r="F733" s="16"/>
      <c r="G733" s="16"/>
      <c r="H733" s="18"/>
      <c r="I733" s="19">
        <v>0.69069999999999998</v>
      </c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</row>
    <row r="734" spans="1:1022" x14ac:dyDescent="0.2">
      <c r="A734" s="15"/>
      <c r="B734" s="16"/>
      <c r="C734" s="16"/>
      <c r="D734" s="16"/>
      <c r="E734" s="23"/>
      <c r="F734" s="16"/>
      <c r="G734" s="16"/>
      <c r="H734" s="18"/>
      <c r="I734" s="19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</row>
    <row r="735" spans="1:1022" x14ac:dyDescent="0.2">
      <c r="A735" s="15"/>
      <c r="B735" s="16"/>
      <c r="C735" s="16"/>
      <c r="D735" s="16"/>
      <c r="E735" s="23"/>
      <c r="F735" s="16"/>
      <c r="G735" s="16"/>
      <c r="H735" s="18"/>
      <c r="I735" s="19">
        <v>0.86060000000000003</v>
      </c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</row>
    <row r="736" spans="1:1022" s="10" customFormat="1" ht="12.75" customHeight="1" x14ac:dyDescent="0.3">
      <c r="A736" s="142"/>
      <c r="B736" s="142"/>
      <c r="C736" s="142"/>
      <c r="D736" s="142"/>
      <c r="E736" s="142"/>
      <c r="F736" s="142"/>
      <c r="G736" s="142"/>
      <c r="H736" s="21"/>
      <c r="I736" s="35"/>
      <c r="AMH736"/>
    </row>
    <row r="737" spans="1:1022" x14ac:dyDescent="0.2">
      <c r="A737" s="15"/>
      <c r="B737" s="16"/>
      <c r="C737" s="16"/>
      <c r="D737" s="16"/>
      <c r="E737" s="23"/>
      <c r="F737" s="16"/>
      <c r="G737" s="16"/>
      <c r="H737" s="18"/>
      <c r="I737" s="19">
        <v>0.86770000000000003</v>
      </c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</row>
    <row r="738" spans="1:1022" x14ac:dyDescent="0.2">
      <c r="A738" s="15"/>
      <c r="B738" s="16"/>
      <c r="C738" s="16"/>
      <c r="D738" s="16"/>
      <c r="E738" s="23"/>
      <c r="F738" s="16"/>
      <c r="G738" s="16"/>
      <c r="H738" s="18"/>
      <c r="I738" s="19">
        <v>0.83220000000000005</v>
      </c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</row>
    <row r="739" spans="1:1022" s="10" customFormat="1" ht="26.25" customHeight="1" x14ac:dyDescent="0.3">
      <c r="A739" s="144"/>
      <c r="B739" s="144"/>
      <c r="C739" s="144"/>
      <c r="D739" s="144"/>
      <c r="E739" s="144"/>
      <c r="F739" s="144"/>
      <c r="G739" s="144"/>
      <c r="H739" s="21"/>
      <c r="I739" s="35"/>
      <c r="AMH739"/>
    </row>
    <row r="740" spans="1:1022" x14ac:dyDescent="0.2">
      <c r="A740" s="15"/>
      <c r="B740" s="16"/>
      <c r="C740" s="16"/>
      <c r="D740" s="16"/>
      <c r="E740" s="23"/>
      <c r="F740" s="16"/>
      <c r="G740" s="16"/>
      <c r="H740" s="18"/>
      <c r="I740" s="19">
        <v>0.87639999999999996</v>
      </c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</row>
    <row r="741" spans="1:1022" x14ac:dyDescent="0.2">
      <c r="A741" s="15"/>
      <c r="B741" s="16"/>
      <c r="C741" s="16"/>
      <c r="D741" s="16"/>
      <c r="E741" s="23"/>
      <c r="F741" s="16"/>
      <c r="G741" s="16"/>
      <c r="H741" s="18"/>
      <c r="I741" s="19">
        <v>0.1167</v>
      </c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</row>
    <row r="742" spans="1:1022" x14ac:dyDescent="0.2">
      <c r="A742" s="15"/>
      <c r="B742" s="16"/>
      <c r="C742" s="16"/>
      <c r="D742" s="16"/>
      <c r="E742" s="23"/>
      <c r="F742" s="16"/>
      <c r="G742" s="16"/>
      <c r="H742" s="18"/>
      <c r="I742" s="19">
        <v>0.86599999999999999</v>
      </c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</row>
    <row r="743" spans="1:1022" x14ac:dyDescent="0.2">
      <c r="A743" s="15"/>
      <c r="B743" s="16"/>
      <c r="C743" s="16"/>
      <c r="D743" s="16"/>
      <c r="E743" s="23"/>
      <c r="F743" s="16"/>
      <c r="G743" s="16"/>
      <c r="H743" s="18"/>
      <c r="I743" s="19">
        <v>0</v>
      </c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</row>
    <row r="744" spans="1:1022" x14ac:dyDescent="0.2">
      <c r="A744" s="15"/>
      <c r="B744" s="16"/>
      <c r="C744" s="16"/>
      <c r="D744" s="16"/>
      <c r="E744" s="23"/>
      <c r="F744" s="16"/>
      <c r="G744" s="16"/>
      <c r="H744" s="18"/>
      <c r="I744" s="19">
        <v>0.67300000000000004</v>
      </c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</row>
    <row r="745" spans="1:1022" x14ac:dyDescent="0.2">
      <c r="A745" s="15"/>
      <c r="B745" s="16"/>
      <c r="C745" s="16"/>
      <c r="D745" s="16"/>
      <c r="E745" s="23"/>
      <c r="F745" s="16"/>
      <c r="G745" s="16"/>
      <c r="H745" s="18"/>
      <c r="I745" s="19">
        <v>0.66039999999999999</v>
      </c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</row>
    <row r="746" spans="1:1022" x14ac:dyDescent="0.2">
      <c r="A746" s="15"/>
      <c r="B746" s="16"/>
      <c r="C746" s="16"/>
      <c r="D746" s="16"/>
      <c r="E746" s="23"/>
      <c r="F746" s="16"/>
      <c r="G746" s="16"/>
      <c r="H746" s="18"/>
      <c r="I746" s="19">
        <v>0.19969999999999999</v>
      </c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  <c r="ALC746"/>
      <c r="ALD746"/>
      <c r="ALE746"/>
      <c r="ALF746"/>
      <c r="ALG746"/>
      <c r="ALH746"/>
      <c r="ALI746"/>
      <c r="ALJ746"/>
      <c r="ALK746"/>
      <c r="ALL746"/>
      <c r="ALM746"/>
      <c r="ALN746"/>
      <c r="ALO746"/>
      <c r="ALP746"/>
      <c r="ALQ746"/>
      <c r="ALR746"/>
      <c r="ALS746"/>
      <c r="ALT746"/>
      <c r="ALU746"/>
      <c r="ALV746"/>
      <c r="ALW746"/>
      <c r="ALX746"/>
      <c r="ALY746"/>
      <c r="ALZ746"/>
      <c r="AMA746"/>
      <c r="AMB746"/>
      <c r="AMC746"/>
      <c r="AMD746"/>
      <c r="AME746"/>
      <c r="AMF746"/>
      <c r="AMG746"/>
    </row>
    <row r="747" spans="1:1022" x14ac:dyDescent="0.2">
      <c r="A747" s="15"/>
      <c r="B747" s="16"/>
      <c r="C747" s="16"/>
      <c r="D747" s="16"/>
      <c r="E747" s="23"/>
      <c r="F747" s="16"/>
      <c r="G747" s="16"/>
      <c r="H747" s="18"/>
      <c r="I747" s="19">
        <v>0.47789999999999999</v>
      </c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</row>
    <row r="748" spans="1:1022" x14ac:dyDescent="0.2">
      <c r="A748" s="15"/>
      <c r="B748" s="16"/>
      <c r="C748" s="16"/>
      <c r="D748" s="16"/>
      <c r="E748" s="23"/>
      <c r="F748" s="16"/>
      <c r="G748" s="16"/>
      <c r="H748" s="18"/>
      <c r="I748" s="19">
        <v>0.38769999999999999</v>
      </c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</row>
    <row r="749" spans="1:1022" s="10" customFormat="1" ht="12.75" customHeight="1" x14ac:dyDescent="0.3">
      <c r="A749" s="142"/>
      <c r="B749" s="142"/>
      <c r="C749" s="142"/>
      <c r="D749" s="142"/>
      <c r="E749" s="142"/>
      <c r="F749" s="142"/>
      <c r="G749" s="142"/>
      <c r="H749" s="21"/>
      <c r="I749" s="35"/>
      <c r="AMH749"/>
    </row>
    <row r="750" spans="1:1022" x14ac:dyDescent="0.2">
      <c r="A750" s="15"/>
      <c r="B750" s="16"/>
      <c r="C750" s="16"/>
      <c r="D750" s="16"/>
      <c r="E750" s="23"/>
      <c r="F750" s="16"/>
      <c r="G750" s="16"/>
      <c r="H750" s="18"/>
      <c r="I750" s="19">
        <v>0</v>
      </c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</row>
    <row r="751" spans="1:1022" x14ac:dyDescent="0.2">
      <c r="A751" s="15"/>
      <c r="B751" s="16"/>
      <c r="C751" s="16"/>
      <c r="D751" s="16"/>
      <c r="E751" s="23"/>
      <c r="F751" s="16"/>
      <c r="G751" s="16"/>
      <c r="H751" s="18"/>
      <c r="I751" s="19">
        <v>3.7199999999999997E-2</v>
      </c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</row>
    <row r="752" spans="1:1022" x14ac:dyDescent="0.2">
      <c r="A752" s="15"/>
      <c r="B752" s="16"/>
      <c r="C752" s="16"/>
      <c r="D752" s="16"/>
      <c r="E752" s="23"/>
      <c r="F752" s="16"/>
      <c r="G752" s="16"/>
      <c r="H752" s="18"/>
      <c r="I752" s="19">
        <v>0.71860000000000002</v>
      </c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</row>
    <row r="753" spans="1:1022" x14ac:dyDescent="0.2">
      <c r="A753" s="15"/>
      <c r="B753" s="16"/>
      <c r="C753" s="16"/>
      <c r="D753" s="16"/>
      <c r="E753" s="23"/>
      <c r="F753" s="16"/>
      <c r="G753" s="16"/>
      <c r="H753" s="18"/>
      <c r="I753" s="19">
        <v>0.66039999999999999</v>
      </c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</row>
    <row r="754" spans="1:1022" x14ac:dyDescent="0.2">
      <c r="A754" s="15"/>
      <c r="B754" s="16"/>
      <c r="C754" s="16"/>
      <c r="D754" s="16"/>
      <c r="E754" s="23"/>
      <c r="F754" s="16"/>
      <c r="G754" s="16"/>
      <c r="H754" s="18"/>
      <c r="I754" s="19">
        <v>0.19969999999999999</v>
      </c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</row>
    <row r="755" spans="1:1022" x14ac:dyDescent="0.2">
      <c r="A755" s="15"/>
      <c r="B755" s="16"/>
      <c r="C755" s="16"/>
      <c r="D755" s="16"/>
      <c r="E755" s="23"/>
      <c r="F755" s="16"/>
      <c r="G755" s="16"/>
      <c r="H755" s="18"/>
      <c r="I755" s="19">
        <v>0</v>
      </c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</row>
    <row r="756" spans="1:1022" s="10" customFormat="1" ht="27" customHeight="1" x14ac:dyDescent="0.3">
      <c r="A756" s="144"/>
      <c r="B756" s="144"/>
      <c r="C756" s="144"/>
      <c r="D756" s="144"/>
      <c r="E756" s="144"/>
      <c r="F756" s="144"/>
      <c r="G756" s="144"/>
      <c r="H756" s="21"/>
      <c r="I756" s="35"/>
      <c r="AMH756"/>
    </row>
    <row r="757" spans="1:1022" x14ac:dyDescent="0.2">
      <c r="A757" s="25"/>
      <c r="B757" s="16"/>
      <c r="C757" s="16"/>
      <c r="D757" s="16"/>
      <c r="E757" s="23"/>
      <c r="F757" s="16"/>
      <c r="G757" s="16"/>
      <c r="H757" s="18"/>
      <c r="I757" s="19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</row>
    <row r="758" spans="1:1022" x14ac:dyDescent="0.2">
      <c r="A758" s="15"/>
      <c r="B758" s="16"/>
      <c r="C758" s="16"/>
      <c r="D758" s="16"/>
      <c r="E758" s="23"/>
      <c r="F758" s="16"/>
      <c r="G758" s="16"/>
      <c r="H758" s="18"/>
      <c r="I758" s="19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  <c r="ALC758"/>
      <c r="ALD758"/>
      <c r="ALE758"/>
      <c r="ALF758"/>
      <c r="ALG758"/>
      <c r="ALH758"/>
      <c r="ALI758"/>
      <c r="ALJ758"/>
      <c r="ALK758"/>
      <c r="ALL758"/>
      <c r="ALM758"/>
      <c r="ALN758"/>
      <c r="ALO758"/>
      <c r="ALP758"/>
      <c r="ALQ758"/>
      <c r="ALR758"/>
      <c r="ALS758"/>
      <c r="ALT758"/>
      <c r="ALU758"/>
      <c r="ALV758"/>
      <c r="ALW758"/>
      <c r="ALX758"/>
      <c r="ALY758"/>
      <c r="ALZ758"/>
      <c r="AMA758"/>
      <c r="AMB758"/>
      <c r="AMC758"/>
      <c r="AMD758"/>
      <c r="AME758"/>
      <c r="AMF758"/>
      <c r="AMG758"/>
    </row>
    <row r="759" spans="1:1022" x14ac:dyDescent="0.2">
      <c r="A759" s="15"/>
      <c r="B759" s="16"/>
      <c r="C759" s="16"/>
      <c r="D759" s="16"/>
      <c r="E759" s="23"/>
      <c r="F759" s="16"/>
      <c r="G759" s="16"/>
      <c r="H759" s="18"/>
      <c r="I759" s="1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</row>
    <row r="760" spans="1:1022" s="9" customFormat="1" ht="27" customHeight="1" x14ac:dyDescent="0.25">
      <c r="A760" s="145"/>
      <c r="B760" s="145"/>
      <c r="C760" s="145"/>
      <c r="D760" s="145"/>
      <c r="E760" s="145"/>
      <c r="F760" s="145"/>
      <c r="G760" s="145"/>
      <c r="H760" s="27"/>
      <c r="I760" s="28">
        <v>0.76819999999999999</v>
      </c>
      <c r="AMH760"/>
    </row>
    <row r="761" spans="1:1022" s="10" customFormat="1" ht="12.75" customHeight="1" x14ac:dyDescent="0.3">
      <c r="A761" s="142"/>
      <c r="B761" s="142"/>
      <c r="C761" s="142"/>
      <c r="D761" s="142"/>
      <c r="E761" s="142"/>
      <c r="F761" s="142"/>
      <c r="G761" s="142"/>
      <c r="H761" s="21"/>
      <c r="I761" s="37"/>
      <c r="AMH761"/>
    </row>
    <row r="762" spans="1:1022" x14ac:dyDescent="0.2">
      <c r="A762" s="15"/>
      <c r="B762" s="16"/>
      <c r="C762" s="16"/>
      <c r="D762" s="16"/>
      <c r="E762" s="23"/>
      <c r="F762" s="16"/>
      <c r="G762" s="16"/>
      <c r="H762" s="18"/>
      <c r="I762" s="19">
        <v>0.81740000000000002</v>
      </c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</row>
    <row r="763" spans="1:1022" x14ac:dyDescent="0.2">
      <c r="A763" s="15"/>
      <c r="B763" s="16"/>
      <c r="C763" s="16"/>
      <c r="D763" s="16"/>
      <c r="E763" s="23"/>
      <c r="F763" s="16"/>
      <c r="G763" s="16"/>
      <c r="H763" s="18"/>
      <c r="I763" s="19">
        <v>0.79710000000000003</v>
      </c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  <c r="ALC763"/>
      <c r="ALD763"/>
      <c r="ALE763"/>
      <c r="ALF763"/>
      <c r="ALG763"/>
      <c r="ALH763"/>
      <c r="ALI763"/>
      <c r="ALJ763"/>
      <c r="ALK763"/>
      <c r="ALL763"/>
      <c r="ALM763"/>
      <c r="ALN763"/>
      <c r="ALO763"/>
      <c r="ALP763"/>
      <c r="ALQ763"/>
      <c r="ALR763"/>
      <c r="ALS763"/>
      <c r="ALT763"/>
      <c r="ALU763"/>
      <c r="ALV763"/>
      <c r="ALW763"/>
      <c r="ALX763"/>
      <c r="ALY763"/>
      <c r="ALZ763"/>
      <c r="AMA763"/>
      <c r="AMB763"/>
      <c r="AMC763"/>
      <c r="AMD763"/>
      <c r="AME763"/>
      <c r="AMF763"/>
      <c r="AMG763"/>
    </row>
    <row r="764" spans="1:1022" x14ac:dyDescent="0.2">
      <c r="A764" s="15"/>
      <c r="B764" s="16"/>
      <c r="C764" s="16"/>
      <c r="D764" s="16"/>
      <c r="E764" s="23"/>
      <c r="F764" s="16"/>
      <c r="G764" s="16"/>
      <c r="H764" s="18"/>
      <c r="I764" s="19">
        <v>0.8468</v>
      </c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</row>
    <row r="765" spans="1:1022" x14ac:dyDescent="0.2">
      <c r="A765" s="15"/>
      <c r="B765" s="16"/>
      <c r="C765" s="16"/>
      <c r="D765" s="16"/>
      <c r="E765" s="23"/>
      <c r="F765" s="16"/>
      <c r="G765" s="16"/>
      <c r="H765" s="18"/>
      <c r="I765" s="19">
        <v>0.27210000000000001</v>
      </c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  <c r="ALC765"/>
      <c r="ALD765"/>
      <c r="ALE765"/>
      <c r="ALF765"/>
      <c r="ALG765"/>
      <c r="ALH765"/>
      <c r="ALI765"/>
      <c r="ALJ765"/>
      <c r="ALK765"/>
      <c r="ALL765"/>
      <c r="ALM765"/>
      <c r="ALN765"/>
      <c r="ALO765"/>
      <c r="ALP765"/>
      <c r="ALQ765"/>
      <c r="ALR765"/>
      <c r="ALS765"/>
      <c r="ALT765"/>
      <c r="ALU765"/>
      <c r="ALV765"/>
      <c r="ALW765"/>
      <c r="ALX765"/>
      <c r="ALY765"/>
      <c r="ALZ765"/>
      <c r="AMA765"/>
      <c r="AMB765"/>
      <c r="AMC765"/>
      <c r="AMD765"/>
      <c r="AME765"/>
      <c r="AMF765"/>
      <c r="AMG765"/>
    </row>
    <row r="766" spans="1:1022" x14ac:dyDescent="0.2">
      <c r="A766" s="15"/>
      <c r="B766" s="16"/>
      <c r="C766" s="16"/>
      <c r="D766" s="16"/>
      <c r="E766" s="23"/>
      <c r="F766" s="16"/>
      <c r="G766" s="16"/>
      <c r="H766" s="18"/>
      <c r="I766" s="19">
        <v>0.88149999999999995</v>
      </c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</row>
    <row r="767" spans="1:1022" ht="11.25" customHeight="1" x14ac:dyDescent="0.2">
      <c r="A767" s="15"/>
      <c r="B767" s="16"/>
      <c r="C767" s="16"/>
      <c r="D767" s="16"/>
      <c r="E767" s="23"/>
      <c r="F767" s="16"/>
      <c r="G767" s="16"/>
      <c r="H767" s="18"/>
      <c r="I767" s="19">
        <v>0.32</v>
      </c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  <c r="ALC767"/>
      <c r="ALD767"/>
      <c r="ALE767"/>
      <c r="ALF767"/>
      <c r="ALG767"/>
      <c r="ALH767"/>
      <c r="ALI767"/>
      <c r="ALJ767"/>
      <c r="ALK767"/>
      <c r="ALL767"/>
      <c r="ALM767"/>
      <c r="ALN767"/>
      <c r="ALO767"/>
      <c r="ALP767"/>
      <c r="ALQ767"/>
      <c r="ALR767"/>
      <c r="ALS767"/>
      <c r="ALT767"/>
      <c r="ALU767"/>
      <c r="ALV767"/>
      <c r="ALW767"/>
      <c r="ALX767"/>
      <c r="ALY767"/>
      <c r="ALZ767"/>
      <c r="AMA767"/>
      <c r="AMB767"/>
      <c r="AMC767"/>
      <c r="AMD767"/>
      <c r="AME767"/>
      <c r="AMF767"/>
      <c r="AMG767"/>
    </row>
    <row r="768" spans="1:1022" x14ac:dyDescent="0.2">
      <c r="A768" s="15"/>
      <c r="B768" s="16"/>
      <c r="C768" s="16"/>
      <c r="D768" s="16"/>
      <c r="E768" s="23"/>
      <c r="F768" s="16"/>
      <c r="G768" s="16"/>
      <c r="H768" s="18"/>
      <c r="I768" s="19">
        <v>0.59940000000000004</v>
      </c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</row>
    <row r="769" spans="1:1022" x14ac:dyDescent="0.2">
      <c r="A769" s="15"/>
      <c r="B769" s="16"/>
      <c r="C769" s="16"/>
      <c r="D769" s="16"/>
      <c r="E769" s="23"/>
      <c r="F769" s="16"/>
      <c r="G769" s="16"/>
      <c r="H769" s="18"/>
      <c r="I769" s="19">
        <v>0.12479999999999999</v>
      </c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</row>
    <row r="770" spans="1:1022" x14ac:dyDescent="0.2">
      <c r="A770" s="15"/>
      <c r="B770" s="16"/>
      <c r="C770" s="16"/>
      <c r="D770" s="16"/>
      <c r="E770" s="23"/>
      <c r="F770" s="16"/>
      <c r="G770" s="16"/>
      <c r="H770" s="18"/>
      <c r="I770" s="19">
        <v>0.4546</v>
      </c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</row>
    <row r="771" spans="1:1022" s="10" customFormat="1" ht="12.75" customHeight="1" x14ac:dyDescent="0.3">
      <c r="A771" s="142"/>
      <c r="B771" s="142"/>
      <c r="C771" s="142"/>
      <c r="D771" s="142"/>
      <c r="E771" s="142"/>
      <c r="F771" s="142"/>
      <c r="G771" s="142"/>
      <c r="H771" s="21"/>
      <c r="I771" s="35"/>
      <c r="AMH771"/>
    </row>
    <row r="772" spans="1:1022" x14ac:dyDescent="0.2">
      <c r="A772" s="15"/>
      <c r="B772" s="16"/>
      <c r="C772" s="16"/>
      <c r="D772" s="16"/>
      <c r="E772" s="23"/>
      <c r="F772" s="16"/>
      <c r="G772" s="16"/>
      <c r="H772" s="18"/>
      <c r="I772" s="19">
        <v>0.87039999999999995</v>
      </c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</row>
    <row r="773" spans="1:1022" x14ac:dyDescent="0.2">
      <c r="A773" s="15"/>
      <c r="B773" s="16"/>
      <c r="C773" s="16"/>
      <c r="D773" s="16"/>
      <c r="E773" s="23"/>
      <c r="F773" s="16"/>
      <c r="G773" s="16"/>
      <c r="H773" s="18"/>
      <c r="I773" s="19">
        <v>0.66549999999999998</v>
      </c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</row>
    <row r="774" spans="1:1022" x14ac:dyDescent="0.2">
      <c r="A774" s="15"/>
      <c r="B774" s="16"/>
      <c r="C774" s="16"/>
      <c r="D774" s="16"/>
      <c r="E774" s="23"/>
      <c r="F774" s="16"/>
      <c r="G774" s="16"/>
      <c r="H774" s="18"/>
      <c r="I774" s="19">
        <v>0.85060000000000002</v>
      </c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</row>
    <row r="775" spans="1:1022" x14ac:dyDescent="0.2">
      <c r="A775" s="15"/>
      <c r="B775" s="16"/>
      <c r="C775" s="16"/>
      <c r="D775" s="16"/>
      <c r="E775" s="23"/>
      <c r="F775" s="16"/>
      <c r="G775" s="16"/>
      <c r="H775" s="18"/>
      <c r="I775" s="19">
        <v>1</v>
      </c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</row>
    <row r="776" spans="1:1022" x14ac:dyDescent="0.2">
      <c r="A776" s="15"/>
      <c r="B776" s="16"/>
      <c r="C776" s="16"/>
      <c r="D776" s="16"/>
      <c r="E776" s="23"/>
      <c r="F776" s="16"/>
      <c r="G776" s="16"/>
      <c r="H776" s="18"/>
      <c r="I776" s="19">
        <v>0.29020000000000001</v>
      </c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</row>
    <row r="777" spans="1:1022" x14ac:dyDescent="0.2">
      <c r="A777" s="15"/>
      <c r="B777" s="16"/>
      <c r="C777" s="16"/>
      <c r="D777" s="16"/>
      <c r="E777" s="23"/>
      <c r="F777" s="16"/>
      <c r="G777" s="16"/>
      <c r="H777" s="18"/>
      <c r="I777" s="19">
        <v>0.84840000000000004</v>
      </c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</row>
    <row r="778" spans="1:1022" x14ac:dyDescent="0.2">
      <c r="A778" s="15"/>
      <c r="B778" s="16"/>
      <c r="C778" s="16"/>
      <c r="D778" s="16"/>
      <c r="E778" s="23"/>
      <c r="F778" s="16"/>
      <c r="G778" s="16"/>
      <c r="H778" s="18"/>
      <c r="I778" s="19">
        <v>0.67569999999999997</v>
      </c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</row>
    <row r="779" spans="1:1022" x14ac:dyDescent="0.2">
      <c r="A779" s="15"/>
      <c r="B779" s="16"/>
      <c r="C779" s="16"/>
      <c r="D779" s="16"/>
      <c r="E779" s="23"/>
      <c r="F779" s="16"/>
      <c r="G779" s="16"/>
      <c r="H779" s="18"/>
      <c r="I779" s="19">
        <v>0.62</v>
      </c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</row>
    <row r="780" spans="1:1022" x14ac:dyDescent="0.2">
      <c r="A780" s="15"/>
      <c r="B780" s="16"/>
      <c r="C780" s="16"/>
      <c r="D780" s="16"/>
      <c r="E780" s="23"/>
      <c r="F780" s="16"/>
      <c r="G780" s="16"/>
      <c r="H780" s="18"/>
      <c r="I780" s="19">
        <v>0.81230000000000002</v>
      </c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</row>
    <row r="781" spans="1:1022" x14ac:dyDescent="0.2">
      <c r="A781" s="15"/>
      <c r="B781" s="16"/>
      <c r="C781" s="16"/>
      <c r="D781" s="16"/>
      <c r="E781" s="23"/>
      <c r="F781" s="16"/>
      <c r="G781" s="16"/>
      <c r="H781" s="18"/>
      <c r="I781" s="19">
        <v>2.75E-2</v>
      </c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</row>
    <row r="782" spans="1:1022" x14ac:dyDescent="0.2">
      <c r="A782" s="15"/>
      <c r="B782" s="16"/>
      <c r="C782" s="16"/>
      <c r="D782" s="16"/>
      <c r="E782" s="23"/>
      <c r="F782" s="16"/>
      <c r="G782" s="16"/>
      <c r="H782" s="18"/>
      <c r="I782" s="19">
        <v>0.58079999999999998</v>
      </c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</row>
    <row r="783" spans="1:1022" s="10" customFormat="1" ht="12.75" customHeight="1" x14ac:dyDescent="0.3">
      <c r="A783" s="142"/>
      <c r="B783" s="142"/>
      <c r="C783" s="142"/>
      <c r="D783" s="142"/>
      <c r="E783" s="142"/>
      <c r="F783" s="142"/>
      <c r="G783" s="142"/>
      <c r="H783" s="21"/>
      <c r="I783" s="35"/>
      <c r="AMH783"/>
    </row>
    <row r="784" spans="1:1022" x14ac:dyDescent="0.2">
      <c r="A784" s="22"/>
      <c r="B784" s="16"/>
      <c r="C784" s="16"/>
      <c r="D784" s="16"/>
      <c r="E784" s="23"/>
      <c r="F784" s="16"/>
      <c r="G784" s="16"/>
      <c r="H784" s="18"/>
      <c r="I784" s="19">
        <v>1</v>
      </c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</row>
    <row r="785" spans="1:1022" x14ac:dyDescent="0.2">
      <c r="A785" s="15"/>
      <c r="B785" s="16"/>
      <c r="C785" s="16"/>
      <c r="D785" s="16"/>
      <c r="E785" s="23"/>
      <c r="F785" s="16"/>
      <c r="G785" s="16"/>
      <c r="H785" s="18"/>
      <c r="I785" s="19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</row>
    <row r="786" spans="1:1022" x14ac:dyDescent="0.2">
      <c r="A786" s="15"/>
      <c r="B786" s="16"/>
      <c r="C786" s="16"/>
      <c r="D786" s="16"/>
      <c r="E786" s="23"/>
      <c r="F786" s="16"/>
      <c r="G786" s="16"/>
      <c r="H786" s="18"/>
      <c r="I786" s="19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</row>
    <row r="787" spans="1:1022" ht="11.25" customHeight="1" x14ac:dyDescent="0.2">
      <c r="A787" s="15"/>
      <c r="B787" s="16"/>
      <c r="C787" s="16"/>
      <c r="D787" s="16"/>
      <c r="E787" s="23"/>
      <c r="F787" s="16"/>
      <c r="G787" s="24"/>
      <c r="H787" s="18"/>
      <c r="I787" s="19">
        <v>0.48899999999999999</v>
      </c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</row>
    <row r="788" spans="1:1022" s="10" customFormat="1" ht="39" customHeight="1" x14ac:dyDescent="0.3">
      <c r="A788" s="143"/>
      <c r="B788" s="143"/>
      <c r="C788" s="143"/>
      <c r="D788" s="143"/>
      <c r="E788" s="143"/>
      <c r="F788" s="143"/>
      <c r="G788" s="143"/>
      <c r="H788" s="21"/>
      <c r="I788" s="35"/>
      <c r="AMH788"/>
    </row>
    <row r="789" spans="1:1022" x14ac:dyDescent="0.2">
      <c r="A789" s="22"/>
      <c r="B789" s="16"/>
      <c r="C789" s="16"/>
      <c r="D789" s="16"/>
      <c r="E789" s="23"/>
      <c r="F789" s="16"/>
      <c r="G789" s="16"/>
      <c r="H789" s="18"/>
      <c r="I789" s="1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</row>
    <row r="790" spans="1:1022" x14ac:dyDescent="0.2">
      <c r="A790" s="15"/>
      <c r="B790" s="16"/>
      <c r="C790" s="16"/>
      <c r="D790" s="16"/>
      <c r="E790" s="23"/>
      <c r="F790" s="16"/>
      <c r="G790" s="24"/>
      <c r="H790" s="18"/>
      <c r="I790" s="19">
        <v>1</v>
      </c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</row>
    <row r="791" spans="1:1022" x14ac:dyDescent="0.2">
      <c r="A791" s="15"/>
      <c r="B791" s="16"/>
      <c r="C791" s="16"/>
      <c r="D791" s="16"/>
      <c r="E791" s="23"/>
      <c r="F791" s="16"/>
      <c r="G791" s="24"/>
      <c r="H791" s="18"/>
      <c r="I791" s="19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</row>
    <row r="792" spans="1:1022" s="10" customFormat="1" ht="12.75" customHeight="1" x14ac:dyDescent="0.3">
      <c r="A792" s="142"/>
      <c r="B792" s="142"/>
      <c r="C792" s="142"/>
      <c r="D792" s="142"/>
      <c r="E792" s="142"/>
      <c r="F792" s="142"/>
      <c r="G792" s="142"/>
      <c r="H792" s="21"/>
      <c r="I792" s="35"/>
      <c r="AMH792"/>
    </row>
    <row r="793" spans="1:1022" x14ac:dyDescent="0.2">
      <c r="A793" s="15"/>
      <c r="B793" s="16"/>
      <c r="C793" s="16"/>
      <c r="D793" s="16"/>
      <c r="E793" s="23"/>
      <c r="F793" s="16"/>
      <c r="G793" s="16"/>
      <c r="H793" s="18"/>
      <c r="I793" s="19">
        <v>0.83330000000000004</v>
      </c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</row>
    <row r="794" spans="1:1022" x14ac:dyDescent="0.2">
      <c r="A794" s="15"/>
      <c r="B794" s="16"/>
      <c r="C794" s="16"/>
      <c r="D794" s="16"/>
      <c r="E794" s="23"/>
      <c r="F794" s="16"/>
      <c r="G794" s="16"/>
      <c r="H794" s="18"/>
      <c r="I794" s="19">
        <v>1</v>
      </c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</row>
    <row r="795" spans="1:1022" x14ac:dyDescent="0.2">
      <c r="A795" s="15"/>
      <c r="B795" s="16"/>
      <c r="C795" s="16"/>
      <c r="D795" s="16"/>
      <c r="E795" s="23"/>
      <c r="F795" s="16"/>
      <c r="G795" s="16"/>
      <c r="H795" s="18"/>
      <c r="I795" s="19">
        <v>0.73770000000000002</v>
      </c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</row>
    <row r="796" spans="1:1022" x14ac:dyDescent="0.2">
      <c r="A796" s="15"/>
      <c r="B796" s="16"/>
      <c r="C796" s="16"/>
      <c r="D796" s="16"/>
      <c r="E796" s="23"/>
      <c r="F796" s="16"/>
      <c r="G796" s="16"/>
      <c r="H796" s="18"/>
      <c r="I796" s="19">
        <v>0.9788</v>
      </c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</row>
    <row r="797" spans="1:1022" x14ac:dyDescent="0.2">
      <c r="A797" s="15"/>
      <c r="B797" s="16"/>
      <c r="C797" s="16"/>
      <c r="D797" s="16"/>
      <c r="E797" s="23"/>
      <c r="F797" s="16"/>
      <c r="G797" s="16"/>
      <c r="H797" s="18"/>
      <c r="I797" s="19">
        <v>1.7399999999999999E-2</v>
      </c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</row>
    <row r="798" spans="1:1022" x14ac:dyDescent="0.2">
      <c r="A798" s="15"/>
      <c r="B798" s="16"/>
      <c r="C798" s="16"/>
      <c r="D798" s="16"/>
      <c r="E798" s="23"/>
      <c r="F798" s="16"/>
      <c r="G798" s="16"/>
      <c r="H798" s="18"/>
      <c r="I798" s="19">
        <v>0.33600000000000002</v>
      </c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</row>
    <row r="799" spans="1:1022" x14ac:dyDescent="0.2">
      <c r="A799" s="15"/>
      <c r="B799" s="16"/>
      <c r="C799" s="16"/>
      <c r="D799" s="16"/>
      <c r="E799" s="23"/>
      <c r="F799" s="16"/>
      <c r="G799" s="16"/>
      <c r="H799" s="18"/>
      <c r="I799" s="19">
        <v>0.6492</v>
      </c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</row>
    <row r="800" spans="1:1022" x14ac:dyDescent="0.2">
      <c r="A800" s="15"/>
      <c r="B800" s="16"/>
      <c r="C800" s="16"/>
      <c r="D800" s="16"/>
      <c r="E800" s="23"/>
      <c r="F800" s="16"/>
      <c r="G800" s="16"/>
      <c r="H800" s="18"/>
      <c r="I800" s="19">
        <v>0.61309999999999998</v>
      </c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</row>
    <row r="801" spans="1:1022" s="10" customFormat="1" ht="12.75" customHeight="1" x14ac:dyDescent="0.3">
      <c r="A801" s="142"/>
      <c r="B801" s="142"/>
      <c r="C801" s="142"/>
      <c r="D801" s="142"/>
      <c r="E801" s="142"/>
      <c r="F801" s="142"/>
      <c r="G801" s="142"/>
      <c r="H801" s="21"/>
      <c r="I801" s="35"/>
      <c r="AMH801"/>
    </row>
    <row r="802" spans="1:1022" x14ac:dyDescent="0.2">
      <c r="A802" s="15"/>
      <c r="B802" s="16"/>
      <c r="C802" s="16"/>
      <c r="D802" s="16"/>
      <c r="E802" s="23"/>
      <c r="F802" s="16"/>
      <c r="G802" s="16"/>
      <c r="H802" s="18"/>
      <c r="I802" s="19">
        <v>0.875</v>
      </c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</row>
    <row r="803" spans="1:1022" x14ac:dyDescent="0.2">
      <c r="A803" s="15"/>
      <c r="B803" s="16"/>
      <c r="C803" s="16"/>
      <c r="D803" s="16"/>
      <c r="E803" s="23"/>
      <c r="F803" s="16"/>
      <c r="G803" s="16"/>
      <c r="H803" s="18"/>
      <c r="I803" s="19">
        <v>1</v>
      </c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  <c r="ALC803"/>
      <c r="ALD803"/>
      <c r="ALE803"/>
      <c r="ALF803"/>
      <c r="ALG803"/>
      <c r="ALH803"/>
      <c r="ALI803"/>
      <c r="ALJ803"/>
      <c r="ALK803"/>
      <c r="ALL803"/>
      <c r="ALM803"/>
      <c r="ALN803"/>
      <c r="ALO803"/>
      <c r="ALP803"/>
      <c r="ALQ803"/>
      <c r="ALR803"/>
      <c r="ALS803"/>
      <c r="ALT803"/>
      <c r="ALU803"/>
      <c r="ALV803"/>
      <c r="ALW803"/>
      <c r="ALX803"/>
      <c r="ALY803"/>
      <c r="ALZ803"/>
      <c r="AMA803"/>
      <c r="AMB803"/>
      <c r="AMC803"/>
      <c r="AMD803"/>
      <c r="AME803"/>
      <c r="AMF803"/>
      <c r="AMG803"/>
    </row>
    <row r="804" spans="1:1022" ht="10.5" customHeight="1" x14ac:dyDescent="0.2">
      <c r="A804" s="15"/>
      <c r="B804" s="16"/>
      <c r="C804" s="16"/>
      <c r="D804" s="16"/>
      <c r="E804" s="23"/>
      <c r="F804" s="16"/>
      <c r="G804" s="16"/>
      <c r="H804" s="18"/>
      <c r="I804" s="19">
        <v>1</v>
      </c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</row>
    <row r="805" spans="1:1022" x14ac:dyDescent="0.2">
      <c r="A805" s="15"/>
      <c r="B805" s="16"/>
      <c r="C805" s="16"/>
      <c r="D805" s="16"/>
      <c r="E805" s="23"/>
      <c r="F805" s="16"/>
      <c r="G805" s="16"/>
      <c r="H805" s="18"/>
      <c r="I805" s="19">
        <v>0.90590000000000004</v>
      </c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</row>
    <row r="806" spans="1:1022" x14ac:dyDescent="0.2">
      <c r="A806" s="15"/>
      <c r="B806" s="16"/>
      <c r="C806" s="16"/>
      <c r="D806" s="16"/>
      <c r="E806" s="23"/>
      <c r="F806" s="16"/>
      <c r="G806" s="16"/>
      <c r="H806" s="18"/>
      <c r="I806" s="19">
        <v>0.878</v>
      </c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</row>
    <row r="807" spans="1:1022" x14ac:dyDescent="0.2">
      <c r="A807" s="15"/>
      <c r="B807" s="16"/>
      <c r="C807" s="16"/>
      <c r="D807" s="16"/>
      <c r="E807" s="23"/>
      <c r="F807" s="16"/>
      <c r="G807" s="16"/>
      <c r="H807" s="18"/>
      <c r="I807" s="19">
        <v>0.72940000000000005</v>
      </c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</row>
    <row r="808" spans="1:1022" x14ac:dyDescent="0.2">
      <c r="A808" s="15"/>
      <c r="B808" s="16"/>
      <c r="C808" s="16"/>
      <c r="D808" s="16"/>
      <c r="E808" s="23"/>
      <c r="F808" s="16"/>
      <c r="G808" s="16"/>
      <c r="H808" s="18"/>
      <c r="I808" s="19">
        <v>0.50480000000000003</v>
      </c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</row>
    <row r="809" spans="1:1022" x14ac:dyDescent="0.2">
      <c r="A809" s="15"/>
      <c r="B809" s="16"/>
      <c r="C809" s="16"/>
      <c r="D809" s="16"/>
      <c r="E809" s="23"/>
      <c r="F809" s="16"/>
      <c r="G809" s="16"/>
      <c r="H809" s="18"/>
      <c r="I809" s="19">
        <v>0.88129999999999997</v>
      </c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</row>
    <row r="810" spans="1:1022" s="10" customFormat="1" ht="12.75" customHeight="1" x14ac:dyDescent="0.3">
      <c r="A810" s="142"/>
      <c r="B810" s="142"/>
      <c r="C810" s="142"/>
      <c r="D810" s="142"/>
      <c r="E810" s="142"/>
      <c r="F810" s="142"/>
      <c r="G810" s="142"/>
      <c r="H810" s="21"/>
      <c r="I810" s="35"/>
      <c r="AMH810"/>
    </row>
    <row r="811" spans="1:1022" x14ac:dyDescent="0.2">
      <c r="A811" s="15"/>
      <c r="B811" s="16"/>
      <c r="C811" s="16"/>
      <c r="D811" s="16"/>
      <c r="E811" s="23"/>
      <c r="F811" s="16"/>
      <c r="G811" s="16"/>
      <c r="H811" s="18"/>
      <c r="I811" s="19">
        <v>0.87339999999999995</v>
      </c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</row>
    <row r="812" spans="1:1022" x14ac:dyDescent="0.2">
      <c r="A812" s="15"/>
      <c r="B812" s="16"/>
      <c r="C812" s="16"/>
      <c r="D812" s="16"/>
      <c r="E812" s="23"/>
      <c r="F812" s="16"/>
      <c r="G812" s="16"/>
      <c r="H812" s="18"/>
      <c r="I812" s="19">
        <v>1</v>
      </c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</row>
    <row r="813" spans="1:1022" x14ac:dyDescent="0.2">
      <c r="A813" s="15"/>
      <c r="B813" s="16"/>
      <c r="C813" s="16"/>
      <c r="D813" s="16"/>
      <c r="E813" s="23"/>
      <c r="F813" s="16"/>
      <c r="G813" s="16"/>
      <c r="H813" s="18"/>
      <c r="I813" s="19">
        <v>0.50880000000000003</v>
      </c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</row>
    <row r="814" spans="1:1022" x14ac:dyDescent="0.2">
      <c r="A814" s="15"/>
      <c r="B814" s="16"/>
      <c r="C814" s="16"/>
      <c r="D814" s="16"/>
      <c r="E814" s="23"/>
      <c r="F814" s="16"/>
      <c r="G814" s="16"/>
      <c r="H814" s="18"/>
      <c r="I814" s="19">
        <v>0.83860000000000001</v>
      </c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</row>
    <row r="815" spans="1:1022" x14ac:dyDescent="0.2">
      <c r="A815" s="15"/>
      <c r="B815" s="16"/>
      <c r="C815" s="16"/>
      <c r="D815" s="16"/>
      <c r="E815" s="23"/>
      <c r="F815" s="16"/>
      <c r="G815" s="16"/>
      <c r="H815" s="18"/>
      <c r="I815" s="19">
        <v>0.32100000000000001</v>
      </c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</row>
    <row r="816" spans="1:1022" x14ac:dyDescent="0.2">
      <c r="A816" s="15"/>
      <c r="B816" s="16"/>
      <c r="C816" s="16"/>
      <c r="D816" s="16"/>
      <c r="E816" s="23"/>
      <c r="F816" s="16"/>
      <c r="G816" s="16"/>
      <c r="H816" s="18"/>
      <c r="I816" s="19">
        <v>0.48039999999999999</v>
      </c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</row>
    <row r="817" spans="1:1022" x14ac:dyDescent="0.2">
      <c r="A817" s="15"/>
      <c r="B817" s="16"/>
      <c r="C817" s="16"/>
      <c r="D817" s="16"/>
      <c r="E817" s="23"/>
      <c r="F817" s="16"/>
      <c r="G817" s="16"/>
      <c r="H817" s="18"/>
      <c r="I817" s="19">
        <v>0.57199999999999995</v>
      </c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</row>
    <row r="818" spans="1:1022" x14ac:dyDescent="0.2">
      <c r="A818" s="15"/>
      <c r="B818" s="16"/>
      <c r="C818" s="16"/>
      <c r="D818" s="16"/>
      <c r="E818" s="23"/>
      <c r="F818" s="16"/>
      <c r="G818" s="16"/>
      <c r="H818" s="18"/>
      <c r="I818" s="19">
        <v>0.82809999999999995</v>
      </c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  <c r="ALC818"/>
      <c r="ALD818"/>
      <c r="ALE818"/>
      <c r="ALF818"/>
      <c r="ALG818"/>
      <c r="ALH818"/>
      <c r="ALI818"/>
      <c r="ALJ818"/>
      <c r="ALK818"/>
      <c r="ALL818"/>
      <c r="ALM818"/>
      <c r="ALN818"/>
      <c r="ALO818"/>
      <c r="ALP818"/>
      <c r="ALQ818"/>
      <c r="ALR818"/>
      <c r="ALS818"/>
      <c r="ALT818"/>
      <c r="ALU818"/>
      <c r="ALV818"/>
      <c r="ALW818"/>
      <c r="ALX818"/>
      <c r="ALY818"/>
      <c r="ALZ818"/>
      <c r="AMA818"/>
      <c r="AMB818"/>
      <c r="AMC818"/>
      <c r="AMD818"/>
      <c r="AME818"/>
      <c r="AMF818"/>
      <c r="AMG818"/>
    </row>
    <row r="819" spans="1:1022" s="10" customFormat="1" ht="12.75" customHeight="1" x14ac:dyDescent="0.3">
      <c r="A819" s="142"/>
      <c r="B819" s="142"/>
      <c r="C819" s="142"/>
      <c r="D819" s="142"/>
      <c r="E819" s="142"/>
      <c r="F819" s="142"/>
      <c r="G819" s="142"/>
      <c r="H819" s="21"/>
      <c r="I819" s="35"/>
      <c r="AMH819"/>
    </row>
    <row r="820" spans="1:1022" x14ac:dyDescent="0.2">
      <c r="A820" s="15"/>
      <c r="B820" s="16"/>
      <c r="C820" s="16"/>
      <c r="D820" s="16"/>
      <c r="E820" s="23"/>
      <c r="F820" s="16"/>
      <c r="G820" s="16"/>
      <c r="H820" s="18"/>
      <c r="I820" s="19">
        <v>0</v>
      </c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</row>
    <row r="821" spans="1:1022" x14ac:dyDescent="0.2">
      <c r="A821" s="15"/>
      <c r="B821" s="16"/>
      <c r="C821" s="16"/>
      <c r="D821" s="16"/>
      <c r="E821" s="23"/>
      <c r="F821" s="16"/>
      <c r="G821" s="16"/>
      <c r="H821" s="18"/>
      <c r="I821" s="19">
        <v>1</v>
      </c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</row>
    <row r="822" spans="1:1022" x14ac:dyDescent="0.2">
      <c r="A822" s="15"/>
      <c r="B822" s="16"/>
      <c r="C822" s="16"/>
      <c r="D822" s="16"/>
      <c r="E822" s="23"/>
      <c r="F822" s="16"/>
      <c r="G822" s="16"/>
      <c r="H822" s="18"/>
      <c r="I822" s="19">
        <v>0.80200000000000005</v>
      </c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</row>
    <row r="823" spans="1:1022" x14ac:dyDescent="0.2">
      <c r="A823" s="15"/>
      <c r="B823" s="16"/>
      <c r="C823" s="16"/>
      <c r="D823" s="16"/>
      <c r="E823" s="23"/>
      <c r="F823" s="16"/>
      <c r="G823" s="16"/>
      <c r="H823" s="18"/>
      <c r="I823" s="19">
        <v>0.51949999999999996</v>
      </c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</row>
    <row r="824" spans="1:1022" x14ac:dyDescent="0.2">
      <c r="A824" s="15"/>
      <c r="B824" s="16"/>
      <c r="C824" s="16"/>
      <c r="D824" s="16"/>
      <c r="E824" s="23"/>
      <c r="F824" s="16"/>
      <c r="G824" s="16"/>
      <c r="H824" s="18"/>
      <c r="I824" s="19">
        <v>0.33329999999999999</v>
      </c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  <c r="AJA824"/>
      <c r="AJB824"/>
      <c r="AJC824"/>
      <c r="AJD824"/>
      <c r="AJE824"/>
      <c r="AJF824"/>
      <c r="AJG824"/>
      <c r="AJH824"/>
      <c r="AJI824"/>
      <c r="AJJ824"/>
      <c r="AJK824"/>
      <c r="AJL824"/>
      <c r="AJM824"/>
      <c r="AJN824"/>
      <c r="AJO824"/>
      <c r="AJP824"/>
      <c r="AJQ824"/>
      <c r="AJR824"/>
      <c r="AJS824"/>
      <c r="AJT824"/>
      <c r="AJU824"/>
      <c r="AJV824"/>
      <c r="AJW824"/>
      <c r="AJX824"/>
      <c r="AJY824"/>
      <c r="AJZ824"/>
      <c r="AKA824"/>
      <c r="AKB824"/>
      <c r="AKC824"/>
      <c r="AKD824"/>
      <c r="AKE824"/>
      <c r="AKF824"/>
      <c r="AKG824"/>
      <c r="AKH824"/>
      <c r="AKI824"/>
      <c r="AKJ824"/>
      <c r="AKK824"/>
      <c r="AKL824"/>
      <c r="AKM824"/>
      <c r="AKN824"/>
      <c r="AKO824"/>
      <c r="AKP824"/>
      <c r="AKQ824"/>
      <c r="AKR824"/>
      <c r="AKS824"/>
      <c r="AKT824"/>
      <c r="AKU824"/>
      <c r="AKV824"/>
      <c r="AKW824"/>
      <c r="AKX824"/>
      <c r="AKY824"/>
      <c r="AKZ824"/>
      <c r="ALA824"/>
      <c r="ALB824"/>
      <c r="ALC824"/>
      <c r="ALD824"/>
      <c r="ALE824"/>
      <c r="ALF824"/>
      <c r="ALG824"/>
      <c r="ALH824"/>
      <c r="ALI824"/>
      <c r="ALJ824"/>
      <c r="ALK824"/>
      <c r="ALL824"/>
      <c r="ALM824"/>
      <c r="ALN824"/>
      <c r="ALO824"/>
      <c r="ALP824"/>
      <c r="ALQ824"/>
      <c r="ALR824"/>
      <c r="ALS824"/>
      <c r="ALT824"/>
      <c r="ALU824"/>
      <c r="ALV824"/>
      <c r="ALW824"/>
      <c r="ALX824"/>
      <c r="ALY824"/>
      <c r="ALZ824"/>
      <c r="AMA824"/>
      <c r="AMB824"/>
      <c r="AMC824"/>
      <c r="AMD824"/>
      <c r="AME824"/>
      <c r="AMF824"/>
      <c r="AMG824"/>
    </row>
    <row r="825" spans="1:1022" x14ac:dyDescent="0.2">
      <c r="A825" s="15"/>
      <c r="B825" s="16"/>
      <c r="C825" s="16"/>
      <c r="D825" s="16"/>
      <c r="E825" s="23"/>
      <c r="F825" s="16"/>
      <c r="G825" s="16"/>
      <c r="H825" s="18"/>
      <c r="I825" s="19">
        <v>0.99439999999999995</v>
      </c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</row>
    <row r="826" spans="1:1022" x14ac:dyDescent="0.2">
      <c r="A826" s="15"/>
      <c r="B826" s="16"/>
      <c r="C826" s="16"/>
      <c r="D826" s="16"/>
      <c r="E826" s="23"/>
      <c r="F826" s="16"/>
      <c r="G826" s="16"/>
      <c r="H826" s="18"/>
      <c r="I826" s="19">
        <v>0.10489999999999999</v>
      </c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</row>
    <row r="827" spans="1:1022" ht="0.75" customHeight="1" x14ac:dyDescent="0.2">
      <c r="A827" s="15"/>
      <c r="B827" s="16"/>
      <c r="C827" s="16"/>
      <c r="D827" s="16"/>
      <c r="E827" s="23"/>
      <c r="F827" s="16"/>
      <c r="G827" s="16"/>
      <c r="H827" s="18"/>
      <c r="I827" s="19">
        <v>0.5595</v>
      </c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</row>
    <row r="828" spans="1:1022" s="10" customFormat="1" ht="41.25" customHeight="1" x14ac:dyDescent="0.3">
      <c r="A828" s="143"/>
      <c r="B828" s="143"/>
      <c r="C828" s="143"/>
      <c r="D828" s="143"/>
      <c r="E828" s="143"/>
      <c r="F828" s="143"/>
      <c r="G828" s="143"/>
      <c r="H828" s="21"/>
      <c r="I828" s="35">
        <v>0</v>
      </c>
      <c r="AMH828"/>
    </row>
    <row r="829" spans="1:1022" x14ac:dyDescent="0.2">
      <c r="A829" s="22"/>
      <c r="B829" s="26"/>
      <c r="C829" s="26"/>
      <c r="D829" s="26"/>
      <c r="E829" s="26"/>
      <c r="F829" s="26"/>
      <c r="G829" s="26"/>
      <c r="H829" s="18"/>
      <c r="I829" s="1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</row>
    <row r="830" spans="1:1022" x14ac:dyDescent="0.2">
      <c r="A830" s="33"/>
      <c r="B830" s="16"/>
      <c r="C830" s="16"/>
      <c r="D830" s="16"/>
      <c r="E830" s="23"/>
      <c r="F830" s="16"/>
      <c r="G830" s="16"/>
      <c r="H830" s="18"/>
      <c r="I830" s="19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</row>
    <row r="831" spans="1:1022" x14ac:dyDescent="0.2">
      <c r="A831" s="34"/>
      <c r="B831" s="16"/>
      <c r="C831" s="16"/>
      <c r="D831" s="16"/>
      <c r="E831" s="23"/>
      <c r="F831" s="16"/>
      <c r="G831" s="16"/>
      <c r="H831" s="18"/>
      <c r="I831" s="19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</row>
    <row r="832" spans="1:1022" x14ac:dyDescent="0.2">
      <c r="A832" s="34"/>
      <c r="B832" s="16"/>
      <c r="C832" s="16"/>
      <c r="D832" s="16"/>
      <c r="E832" s="23"/>
      <c r="F832" s="16"/>
      <c r="G832" s="16"/>
      <c r="H832" s="18"/>
      <c r="I832" s="19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</row>
    <row r="833" spans="1:1022" x14ac:dyDescent="0.2">
      <c r="A833" s="34"/>
      <c r="B833" s="16"/>
      <c r="C833" s="16"/>
      <c r="D833" s="16"/>
      <c r="E833" s="23"/>
      <c r="F833" s="16"/>
      <c r="G833" s="16"/>
      <c r="H833" s="18"/>
      <c r="I833" s="19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</row>
    <row r="834" spans="1:1022" x14ac:dyDescent="0.2">
      <c r="A834" s="34"/>
      <c r="B834" s="16"/>
      <c r="C834" s="16"/>
      <c r="D834" s="16"/>
      <c r="E834" s="23"/>
      <c r="F834" s="16"/>
      <c r="G834" s="16"/>
      <c r="H834" s="18"/>
      <c r="I834" s="19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</row>
    <row r="835" spans="1:1022" s="10" customFormat="1" ht="30" customHeight="1" x14ac:dyDescent="0.3">
      <c r="A835" s="146"/>
      <c r="B835" s="146"/>
      <c r="C835" s="146"/>
      <c r="D835" s="146"/>
      <c r="E835" s="146"/>
      <c r="F835" s="146"/>
      <c r="G835" s="146"/>
      <c r="H835" s="21"/>
      <c r="I835" s="35"/>
      <c r="AMH835"/>
    </row>
    <row r="836" spans="1:1022" x14ac:dyDescent="0.2">
      <c r="A836" s="22"/>
      <c r="B836" s="16"/>
      <c r="C836" s="16"/>
      <c r="D836" s="16"/>
      <c r="E836" s="23"/>
      <c r="F836" s="16"/>
      <c r="G836" s="16"/>
      <c r="H836" s="18"/>
      <c r="I836" s="19">
        <v>1</v>
      </c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</row>
    <row r="837" spans="1:1022" x14ac:dyDescent="0.2">
      <c r="A837" s="33"/>
      <c r="B837" s="16"/>
      <c r="C837" s="16"/>
      <c r="D837" s="16"/>
      <c r="E837" s="23"/>
      <c r="F837" s="16"/>
      <c r="G837" s="16"/>
      <c r="H837" s="18"/>
      <c r="I837" s="19">
        <v>0</v>
      </c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</row>
    <row r="838" spans="1:1022" x14ac:dyDescent="0.2">
      <c r="A838" s="33"/>
      <c r="B838" s="16"/>
      <c r="C838" s="16"/>
      <c r="D838" s="16"/>
      <c r="E838" s="23"/>
      <c r="F838" s="16"/>
      <c r="G838" s="16"/>
      <c r="H838" s="18"/>
      <c r="I838" s="19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</row>
    <row r="839" spans="1:1022" x14ac:dyDescent="0.2">
      <c r="A839" s="33"/>
      <c r="B839" s="16"/>
      <c r="C839" s="16"/>
      <c r="D839" s="16"/>
      <c r="E839" s="23"/>
      <c r="F839" s="16"/>
      <c r="G839" s="16"/>
      <c r="H839" s="18"/>
      <c r="I839" s="1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  <c r="ALC839"/>
      <c r="ALD839"/>
      <c r="ALE839"/>
      <c r="ALF839"/>
      <c r="ALG839"/>
      <c r="ALH839"/>
      <c r="ALI839"/>
      <c r="ALJ839"/>
      <c r="ALK839"/>
      <c r="ALL839"/>
      <c r="ALM839"/>
      <c r="ALN839"/>
      <c r="ALO839"/>
      <c r="ALP839"/>
      <c r="ALQ839"/>
      <c r="ALR839"/>
      <c r="ALS839"/>
      <c r="ALT839"/>
      <c r="ALU839"/>
      <c r="ALV839"/>
      <c r="ALW839"/>
      <c r="ALX839"/>
      <c r="ALY839"/>
      <c r="ALZ839"/>
      <c r="AMA839"/>
      <c r="AMB839"/>
      <c r="AMC839"/>
      <c r="AMD839"/>
      <c r="AME839"/>
      <c r="AMF839"/>
      <c r="AMG839"/>
    </row>
    <row r="840" spans="1:1022" x14ac:dyDescent="0.2">
      <c r="A840" s="33"/>
      <c r="B840" s="16"/>
      <c r="C840" s="16"/>
      <c r="D840" s="16"/>
      <c r="E840" s="23"/>
      <c r="F840" s="16"/>
      <c r="G840" s="16"/>
      <c r="H840" s="18"/>
      <c r="I840" s="19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</row>
    <row r="841" spans="1:1022" x14ac:dyDescent="0.2">
      <c r="A841" s="33"/>
      <c r="B841" s="16"/>
      <c r="C841" s="16"/>
      <c r="D841" s="16"/>
      <c r="E841" s="23"/>
      <c r="F841" s="16"/>
      <c r="G841" s="16"/>
      <c r="H841" s="18"/>
      <c r="I841" s="19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</row>
    <row r="842" spans="1:1022" ht="16.5" customHeight="1" x14ac:dyDescent="0.2">
      <c r="A842" s="33"/>
      <c r="B842" s="16"/>
      <c r="C842" s="16"/>
      <c r="D842" s="16"/>
      <c r="E842" s="23"/>
      <c r="F842" s="16"/>
      <c r="G842" s="16"/>
      <c r="H842" s="18"/>
      <c r="I842" s="19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  <c r="ALC842"/>
      <c r="ALD842"/>
      <c r="ALE842"/>
      <c r="ALF842"/>
      <c r="ALG842"/>
      <c r="ALH842"/>
      <c r="ALI842"/>
      <c r="ALJ842"/>
      <c r="ALK842"/>
      <c r="ALL842"/>
      <c r="ALM842"/>
      <c r="ALN842"/>
      <c r="ALO842"/>
      <c r="ALP842"/>
      <c r="ALQ842"/>
      <c r="ALR842"/>
      <c r="ALS842"/>
      <c r="ALT842"/>
      <c r="ALU842"/>
      <c r="ALV842"/>
      <c r="ALW842"/>
      <c r="ALX842"/>
      <c r="ALY842"/>
      <c r="ALZ842"/>
      <c r="AMA842"/>
      <c r="AMB842"/>
      <c r="AMC842"/>
      <c r="AMD842"/>
      <c r="AME842"/>
      <c r="AMF842"/>
      <c r="AMG842"/>
    </row>
    <row r="843" spans="1:1022" s="10" customFormat="1" ht="12.75" customHeight="1" x14ac:dyDescent="0.3">
      <c r="A843" s="142"/>
      <c r="B843" s="142"/>
      <c r="C843" s="142"/>
      <c r="D843" s="142"/>
      <c r="E843" s="142"/>
      <c r="F843" s="142"/>
      <c r="G843" s="142"/>
      <c r="H843" s="21"/>
      <c r="I843" s="35"/>
      <c r="AMH843"/>
    </row>
    <row r="844" spans="1:1022" x14ac:dyDescent="0.2">
      <c r="A844" s="15"/>
      <c r="B844" s="16"/>
      <c r="C844" s="16"/>
      <c r="D844" s="16"/>
      <c r="E844" s="23"/>
      <c r="F844" s="16"/>
      <c r="G844" s="16"/>
      <c r="H844" s="18"/>
      <c r="I844" s="19">
        <v>1</v>
      </c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</row>
    <row r="845" spans="1:1022" x14ac:dyDescent="0.2">
      <c r="A845" s="15"/>
      <c r="B845" s="16"/>
      <c r="C845" s="16"/>
      <c r="D845" s="16"/>
      <c r="E845" s="23"/>
      <c r="F845" s="16"/>
      <c r="G845" s="16"/>
      <c r="H845" s="18"/>
      <c r="I845" s="19">
        <v>0.4</v>
      </c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</row>
    <row r="846" spans="1:1022" x14ac:dyDescent="0.2">
      <c r="A846" s="15"/>
      <c r="B846" s="16"/>
      <c r="C846" s="16"/>
      <c r="D846" s="16"/>
      <c r="E846" s="23"/>
      <c r="F846" s="16"/>
      <c r="G846" s="16"/>
      <c r="H846" s="18"/>
      <c r="I846" s="19">
        <v>0.99570000000000003</v>
      </c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  <c r="ALC846"/>
      <c r="ALD846"/>
      <c r="ALE846"/>
      <c r="ALF846"/>
      <c r="ALG846"/>
      <c r="ALH846"/>
      <c r="ALI846"/>
      <c r="ALJ846"/>
      <c r="ALK846"/>
      <c r="ALL846"/>
      <c r="ALM846"/>
      <c r="ALN846"/>
      <c r="ALO846"/>
      <c r="ALP846"/>
      <c r="ALQ846"/>
      <c r="ALR846"/>
      <c r="ALS846"/>
      <c r="ALT846"/>
      <c r="ALU846"/>
      <c r="ALV846"/>
      <c r="ALW846"/>
      <c r="ALX846"/>
      <c r="ALY846"/>
      <c r="ALZ846"/>
      <c r="AMA846"/>
      <c r="AMB846"/>
      <c r="AMC846"/>
      <c r="AMD846"/>
      <c r="AME846"/>
      <c r="AMF846"/>
      <c r="AMG846"/>
    </row>
    <row r="847" spans="1:1022" x14ac:dyDescent="0.2">
      <c r="A847" s="15"/>
      <c r="B847" s="16"/>
      <c r="C847" s="16"/>
      <c r="D847" s="16"/>
      <c r="E847" s="23"/>
      <c r="F847" s="16"/>
      <c r="G847" s="16"/>
      <c r="H847" s="18"/>
      <c r="I847" s="19">
        <v>1</v>
      </c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</row>
    <row r="848" spans="1:1022" ht="0.75" customHeight="1" x14ac:dyDescent="0.2">
      <c r="A848" s="15"/>
      <c r="B848" s="16"/>
      <c r="C848" s="16"/>
      <c r="D848" s="16"/>
      <c r="E848" s="23"/>
      <c r="F848" s="16"/>
      <c r="G848" s="16"/>
      <c r="H848" s="18"/>
      <c r="I848" s="19">
        <v>0</v>
      </c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</row>
    <row r="849" spans="1:1022" ht="4.5" customHeight="1" x14ac:dyDescent="0.2">
      <c r="A849" s="15"/>
      <c r="B849" s="16"/>
      <c r="C849" s="16"/>
      <c r="D849" s="16"/>
      <c r="E849" s="23"/>
      <c r="F849" s="16"/>
      <c r="G849" s="16"/>
      <c r="H849" s="18"/>
      <c r="I849" s="19">
        <v>0.79149999999999998</v>
      </c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  <c r="ALC849"/>
      <c r="ALD849"/>
      <c r="ALE849"/>
      <c r="ALF849"/>
      <c r="ALG849"/>
      <c r="ALH849"/>
      <c r="ALI849"/>
      <c r="ALJ849"/>
      <c r="ALK849"/>
      <c r="ALL849"/>
      <c r="ALM849"/>
      <c r="ALN849"/>
      <c r="ALO849"/>
      <c r="ALP849"/>
      <c r="ALQ849"/>
      <c r="ALR849"/>
      <c r="ALS849"/>
      <c r="ALT849"/>
      <c r="ALU849"/>
      <c r="ALV849"/>
      <c r="ALW849"/>
      <c r="ALX849"/>
      <c r="ALY849"/>
      <c r="ALZ849"/>
      <c r="AMA849"/>
      <c r="AMB849"/>
      <c r="AMC849"/>
      <c r="AMD849"/>
      <c r="AME849"/>
      <c r="AMF849"/>
      <c r="AMG849"/>
    </row>
    <row r="850" spans="1:1022" x14ac:dyDescent="0.2">
      <c r="A850" s="15"/>
      <c r="B850" s="16"/>
      <c r="C850" s="16"/>
      <c r="D850" s="16"/>
      <c r="E850" s="23"/>
      <c r="F850" s="16"/>
      <c r="G850" s="16"/>
      <c r="H850" s="18"/>
      <c r="I850" s="19">
        <v>0.34439999999999998</v>
      </c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</row>
    <row r="851" spans="1:1022" x14ac:dyDescent="0.2">
      <c r="A851" s="15"/>
      <c r="B851" s="16"/>
      <c r="C851" s="16"/>
      <c r="D851" s="16"/>
      <c r="E851" s="23"/>
      <c r="F851" s="16"/>
      <c r="G851" s="16"/>
      <c r="H851" s="18"/>
      <c r="I851" s="19">
        <v>0.72389999999999999</v>
      </c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</row>
    <row r="852" spans="1:1022" x14ac:dyDescent="0.2">
      <c r="A852" s="15"/>
      <c r="B852" s="16"/>
      <c r="C852" s="16"/>
      <c r="D852" s="16"/>
      <c r="E852" s="23"/>
      <c r="F852" s="16"/>
      <c r="G852" s="16"/>
      <c r="H852" s="18"/>
      <c r="I852" s="19">
        <v>0.91180000000000005</v>
      </c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  <c r="ABZ852"/>
      <c r="ACA852"/>
      <c r="ACB852"/>
      <c r="ACC852"/>
      <c r="ACD852"/>
      <c r="ACE852"/>
      <c r="ACF852"/>
      <c r="ACG852"/>
      <c r="ACH852"/>
      <c r="ACI852"/>
      <c r="ACJ852"/>
      <c r="ACK852"/>
      <c r="ACL852"/>
      <c r="ACM852"/>
      <c r="ACN852"/>
      <c r="ACO852"/>
      <c r="ACP852"/>
      <c r="ACQ852"/>
      <c r="ACR852"/>
      <c r="ACS852"/>
      <c r="ACT852"/>
      <c r="ACU852"/>
      <c r="ACV852"/>
      <c r="ACW852"/>
      <c r="ACX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  <c r="AJA852"/>
      <c r="AJB852"/>
      <c r="AJC852"/>
      <c r="AJD852"/>
      <c r="AJE852"/>
      <c r="AJF852"/>
      <c r="AJG852"/>
      <c r="AJH852"/>
      <c r="AJI852"/>
      <c r="AJJ852"/>
      <c r="AJK852"/>
      <c r="AJL852"/>
      <c r="AJM852"/>
      <c r="AJN852"/>
      <c r="AJO852"/>
      <c r="AJP852"/>
      <c r="AJQ852"/>
      <c r="AJR852"/>
      <c r="AJS852"/>
      <c r="AJT852"/>
      <c r="AJU852"/>
      <c r="AJV852"/>
      <c r="AJW852"/>
      <c r="AJX852"/>
      <c r="AJY852"/>
      <c r="AJZ852"/>
      <c r="AKA852"/>
      <c r="AKB852"/>
      <c r="AKC852"/>
      <c r="AKD852"/>
      <c r="AKE852"/>
      <c r="AKF852"/>
      <c r="AKG852"/>
      <c r="AKH852"/>
      <c r="AKI852"/>
      <c r="AKJ852"/>
      <c r="AKK852"/>
      <c r="AKL852"/>
      <c r="AKM852"/>
      <c r="AKN852"/>
      <c r="AKO852"/>
      <c r="AKP852"/>
      <c r="AKQ852"/>
      <c r="AKR852"/>
      <c r="AKS852"/>
      <c r="AKT852"/>
      <c r="AKU852"/>
      <c r="AKV852"/>
      <c r="AKW852"/>
      <c r="AKX852"/>
      <c r="AKY852"/>
      <c r="AKZ852"/>
      <c r="ALA852"/>
      <c r="ALB852"/>
      <c r="ALC852"/>
      <c r="ALD852"/>
      <c r="ALE852"/>
      <c r="ALF852"/>
      <c r="ALG852"/>
      <c r="ALH852"/>
      <c r="ALI852"/>
      <c r="ALJ852"/>
      <c r="ALK852"/>
      <c r="ALL852"/>
      <c r="ALM852"/>
      <c r="ALN852"/>
      <c r="ALO852"/>
      <c r="ALP852"/>
      <c r="ALQ852"/>
      <c r="ALR852"/>
      <c r="ALS852"/>
      <c r="ALT852"/>
      <c r="ALU852"/>
      <c r="ALV852"/>
      <c r="ALW852"/>
      <c r="ALX852"/>
      <c r="ALY852"/>
      <c r="ALZ852"/>
      <c r="AMA852"/>
      <c r="AMB852"/>
      <c r="AMC852"/>
      <c r="AMD852"/>
      <c r="AME852"/>
      <c r="AMF852"/>
      <c r="AMG852"/>
    </row>
    <row r="853" spans="1:1022" s="10" customFormat="1" ht="28.5" customHeight="1" x14ac:dyDescent="0.3">
      <c r="A853" s="144"/>
      <c r="B853" s="144"/>
      <c r="C853" s="144"/>
      <c r="D853" s="144"/>
      <c r="E853" s="144"/>
      <c r="F853" s="144"/>
      <c r="G853" s="144"/>
      <c r="H853" s="21"/>
      <c r="I853" s="35"/>
      <c r="AMH853"/>
    </row>
    <row r="854" spans="1:1022" x14ac:dyDescent="0.2">
      <c r="A854" s="22"/>
      <c r="B854" s="16"/>
      <c r="C854" s="16"/>
      <c r="D854" s="16"/>
      <c r="E854" s="23"/>
      <c r="F854" s="16"/>
      <c r="G854" s="16"/>
      <c r="H854" s="18"/>
      <c r="I854" s="19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</row>
    <row r="855" spans="1:1022" ht="4.5" customHeight="1" x14ac:dyDescent="0.2">
      <c r="A855" s="15"/>
      <c r="B855" s="16"/>
      <c r="C855" s="16"/>
      <c r="D855" s="16"/>
      <c r="E855" s="23"/>
      <c r="F855" s="16"/>
      <c r="G855" s="16"/>
      <c r="H855" s="18"/>
      <c r="I855" s="19">
        <v>0.94130000000000003</v>
      </c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</row>
    <row r="856" spans="1:1022" x14ac:dyDescent="0.2">
      <c r="A856" s="15"/>
      <c r="B856" s="16"/>
      <c r="C856" s="16"/>
      <c r="D856" s="16"/>
      <c r="E856" s="23"/>
      <c r="F856" s="16"/>
      <c r="G856" s="16"/>
      <c r="H856" s="18"/>
      <c r="I856" s="19">
        <v>0.79769999999999996</v>
      </c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  <c r="ALC856"/>
      <c r="ALD856"/>
      <c r="ALE856"/>
      <c r="ALF856"/>
      <c r="ALG856"/>
      <c r="ALH856"/>
      <c r="ALI856"/>
      <c r="ALJ856"/>
      <c r="ALK856"/>
      <c r="ALL856"/>
      <c r="ALM856"/>
      <c r="ALN856"/>
      <c r="ALO856"/>
      <c r="ALP856"/>
      <c r="ALQ856"/>
      <c r="ALR856"/>
      <c r="ALS856"/>
      <c r="ALT856"/>
      <c r="ALU856"/>
      <c r="ALV856"/>
      <c r="ALW856"/>
      <c r="ALX856"/>
      <c r="ALY856"/>
      <c r="ALZ856"/>
      <c r="AMA856"/>
      <c r="AMB856"/>
      <c r="AMC856"/>
      <c r="AMD856"/>
      <c r="AME856"/>
      <c r="AMF856"/>
      <c r="AMG856"/>
    </row>
    <row r="857" spans="1:1022" x14ac:dyDescent="0.2">
      <c r="A857" s="15"/>
      <c r="B857" s="16"/>
      <c r="C857" s="16"/>
      <c r="D857" s="16"/>
      <c r="E857" s="23"/>
      <c r="F857" s="16"/>
      <c r="G857" s="16"/>
      <c r="H857" s="18"/>
      <c r="I857" s="19">
        <v>1</v>
      </c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</row>
    <row r="858" spans="1:1022" x14ac:dyDescent="0.2">
      <c r="A858" s="15"/>
      <c r="B858" s="16"/>
      <c r="C858" s="16"/>
      <c r="D858" s="16"/>
      <c r="E858" s="23"/>
      <c r="F858" s="16"/>
      <c r="G858" s="16"/>
      <c r="H858" s="18"/>
      <c r="I858" s="19">
        <v>1</v>
      </c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</row>
    <row r="859" spans="1:1022" x14ac:dyDescent="0.2">
      <c r="A859" s="15"/>
      <c r="B859" s="16"/>
      <c r="C859" s="16"/>
      <c r="D859" s="16"/>
      <c r="E859" s="23"/>
      <c r="F859" s="16"/>
      <c r="G859" s="16"/>
      <c r="H859" s="18"/>
      <c r="I859" s="19">
        <v>0.90849999999999997</v>
      </c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</row>
    <row r="860" spans="1:1022" s="10" customFormat="1" ht="12.75" customHeight="1" x14ac:dyDescent="0.3">
      <c r="A860" s="142"/>
      <c r="B860" s="142"/>
      <c r="C860" s="142"/>
      <c r="D860" s="142"/>
      <c r="E860" s="142"/>
      <c r="F860" s="142"/>
      <c r="G860" s="142"/>
      <c r="H860" s="21"/>
      <c r="I860" s="35"/>
      <c r="AMH860"/>
    </row>
    <row r="861" spans="1:1022" x14ac:dyDescent="0.2">
      <c r="A861" s="20"/>
      <c r="B861" s="16"/>
      <c r="C861" s="16"/>
      <c r="D861" s="16"/>
      <c r="E861" s="23"/>
      <c r="F861" s="16"/>
      <c r="G861" s="16"/>
      <c r="H861" s="18"/>
      <c r="I861" s="19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</row>
    <row r="862" spans="1:1022" x14ac:dyDescent="0.2">
      <c r="A862" s="15"/>
      <c r="B862" s="16"/>
      <c r="C862" s="16"/>
      <c r="D862" s="16"/>
      <c r="E862" s="23"/>
      <c r="F862" s="16"/>
      <c r="G862" s="16"/>
      <c r="H862" s="18"/>
      <c r="I862" s="19">
        <v>0.3483</v>
      </c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</row>
    <row r="863" spans="1:1022" x14ac:dyDescent="0.2">
      <c r="A863" s="33"/>
      <c r="B863" s="33"/>
      <c r="C863" s="33"/>
      <c r="D863" s="33"/>
      <c r="E863" s="33"/>
      <c r="F863" s="33"/>
      <c r="G863" s="33"/>
      <c r="H863" s="18"/>
      <c r="I863" s="19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</row>
    <row r="864" spans="1:1022" x14ac:dyDescent="0.2">
      <c r="A864" s="15"/>
      <c r="B864" s="16"/>
      <c r="C864" s="16"/>
      <c r="D864" s="16"/>
      <c r="E864" s="23"/>
      <c r="F864" s="16"/>
      <c r="G864" s="16"/>
      <c r="H864" s="18"/>
      <c r="I864" s="19">
        <v>0</v>
      </c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</row>
    <row r="865" spans="1:1022" x14ac:dyDescent="0.2">
      <c r="A865" s="15"/>
      <c r="B865" s="16"/>
      <c r="C865" s="16"/>
      <c r="D865" s="16"/>
      <c r="E865" s="23"/>
      <c r="F865" s="16"/>
      <c r="G865" s="16"/>
      <c r="H865" s="18"/>
      <c r="I865" s="19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</row>
    <row r="866" spans="1:1022" x14ac:dyDescent="0.2">
      <c r="A866" s="15"/>
      <c r="B866" s="16"/>
      <c r="C866" s="16"/>
      <c r="D866" s="16"/>
      <c r="E866" s="23"/>
      <c r="F866" s="16"/>
      <c r="G866" s="16"/>
      <c r="H866" s="18"/>
      <c r="I866" s="19">
        <v>0</v>
      </c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</row>
    <row r="867" spans="1:1022" x14ac:dyDescent="0.2">
      <c r="A867" s="20"/>
      <c r="B867" s="16"/>
      <c r="C867" s="16"/>
      <c r="D867" s="16"/>
      <c r="E867" s="23"/>
      <c r="F867" s="16"/>
      <c r="G867" s="16"/>
      <c r="H867" s="18"/>
      <c r="I867" s="19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  <c r="ABZ867"/>
      <c r="ACA867"/>
      <c r="ACB867"/>
      <c r="ACC867"/>
      <c r="ACD867"/>
      <c r="ACE867"/>
      <c r="ACF867"/>
      <c r="ACG867"/>
      <c r="ACH867"/>
      <c r="ACI867"/>
      <c r="ACJ867"/>
      <c r="ACK867"/>
      <c r="ACL867"/>
      <c r="ACM867"/>
      <c r="ACN867"/>
      <c r="ACO867"/>
      <c r="ACP867"/>
      <c r="ACQ867"/>
      <c r="ACR867"/>
      <c r="ACS867"/>
      <c r="ACT867"/>
      <c r="ACU867"/>
      <c r="ACV867"/>
      <c r="ACW867"/>
      <c r="ACX867"/>
      <c r="ACY867"/>
      <c r="ACZ867"/>
      <c r="ADA867"/>
      <c r="ADB867"/>
      <c r="ADC867"/>
      <c r="ADD867"/>
      <c r="ADE867"/>
      <c r="ADF867"/>
      <c r="ADG867"/>
      <c r="ADH867"/>
      <c r="ADI867"/>
      <c r="ADJ867"/>
      <c r="ADK867"/>
      <c r="ADL867"/>
      <c r="ADM867"/>
      <c r="ADN867"/>
      <c r="ADO867"/>
      <c r="ADP867"/>
      <c r="ADQ867"/>
      <c r="ADR867"/>
      <c r="ADS867"/>
      <c r="ADT867"/>
      <c r="ADU867"/>
      <c r="ADV867"/>
      <c r="ADW867"/>
      <c r="ADX867"/>
      <c r="ADY867"/>
      <c r="ADZ867"/>
      <c r="AEA867"/>
      <c r="AEB867"/>
      <c r="AEC867"/>
      <c r="AED867"/>
      <c r="AEE867"/>
      <c r="AEF867"/>
      <c r="AEG867"/>
      <c r="AEH867"/>
      <c r="AEI867"/>
      <c r="AEJ867"/>
      <c r="AEK867"/>
      <c r="AEL867"/>
      <c r="AEM867"/>
      <c r="AEN867"/>
      <c r="AEO867"/>
      <c r="AEP867"/>
      <c r="AEQ867"/>
      <c r="AER867"/>
      <c r="AES867"/>
      <c r="AET867"/>
      <c r="AEU867"/>
      <c r="AEV867"/>
      <c r="AEW867"/>
      <c r="AEX867"/>
      <c r="AEY867"/>
      <c r="AEZ867"/>
      <c r="AFA867"/>
      <c r="AFB867"/>
      <c r="AFC867"/>
      <c r="AFD867"/>
      <c r="AFE867"/>
      <c r="AFF867"/>
      <c r="AFG867"/>
      <c r="AFH867"/>
      <c r="AFI867"/>
      <c r="AFJ867"/>
      <c r="AFK867"/>
      <c r="AFL867"/>
      <c r="AFM867"/>
      <c r="AFN867"/>
      <c r="AFO867"/>
      <c r="AFP867"/>
      <c r="AFQ867"/>
      <c r="AFR867"/>
      <c r="AFS867"/>
      <c r="AFT867"/>
      <c r="AFU867"/>
      <c r="AFV867"/>
      <c r="AFW867"/>
      <c r="AFX867"/>
      <c r="AFY867"/>
      <c r="AFZ867"/>
      <c r="AGA867"/>
      <c r="AGB867"/>
      <c r="AGC867"/>
      <c r="AGD867"/>
      <c r="AGE867"/>
      <c r="AGF867"/>
      <c r="AGG867"/>
      <c r="AGH867"/>
      <c r="AGI867"/>
      <c r="AGJ867"/>
      <c r="AGK867"/>
      <c r="AGL867"/>
      <c r="AGM867"/>
      <c r="AGN867"/>
      <c r="AGO867"/>
      <c r="AGP867"/>
      <c r="AGQ867"/>
      <c r="AGR867"/>
      <c r="AGS867"/>
      <c r="AGT867"/>
      <c r="AGU867"/>
      <c r="AGV867"/>
      <c r="AGW867"/>
      <c r="AGX867"/>
      <c r="AGY867"/>
      <c r="AGZ867"/>
      <c r="AHA867"/>
      <c r="AHB867"/>
      <c r="AHC867"/>
      <c r="AHD867"/>
      <c r="AHE867"/>
      <c r="AHF867"/>
      <c r="AHG867"/>
      <c r="AHH867"/>
      <c r="AHI867"/>
      <c r="AHJ867"/>
      <c r="AHK867"/>
      <c r="AHL867"/>
      <c r="AHM867"/>
      <c r="AHN867"/>
      <c r="AHO867"/>
      <c r="AHP867"/>
      <c r="AHQ867"/>
      <c r="AHR867"/>
      <c r="AHS867"/>
      <c r="AHT867"/>
      <c r="AHU867"/>
      <c r="AHV867"/>
      <c r="AHW867"/>
      <c r="AHX867"/>
      <c r="AHY867"/>
      <c r="AHZ867"/>
      <c r="AIA867"/>
      <c r="AIB867"/>
      <c r="AIC867"/>
      <c r="AID867"/>
      <c r="AIE867"/>
      <c r="AIF867"/>
      <c r="AIG867"/>
      <c r="AIH867"/>
      <c r="AII867"/>
      <c r="AIJ867"/>
      <c r="AIK867"/>
      <c r="AIL867"/>
      <c r="AIM867"/>
      <c r="AIN867"/>
      <c r="AIO867"/>
      <c r="AIP867"/>
      <c r="AIQ867"/>
      <c r="AIR867"/>
      <c r="AIS867"/>
      <c r="AIT867"/>
      <c r="AIU867"/>
      <c r="AIV867"/>
      <c r="AIW867"/>
      <c r="AIX867"/>
      <c r="AIY867"/>
      <c r="AIZ867"/>
      <c r="AJA867"/>
      <c r="AJB867"/>
      <c r="AJC867"/>
      <c r="AJD867"/>
      <c r="AJE867"/>
      <c r="AJF867"/>
      <c r="AJG867"/>
      <c r="AJH867"/>
      <c r="AJI867"/>
      <c r="AJJ867"/>
      <c r="AJK867"/>
      <c r="AJL867"/>
      <c r="AJM867"/>
      <c r="AJN867"/>
      <c r="AJO867"/>
      <c r="AJP867"/>
      <c r="AJQ867"/>
      <c r="AJR867"/>
      <c r="AJS867"/>
      <c r="AJT867"/>
      <c r="AJU867"/>
      <c r="AJV867"/>
      <c r="AJW867"/>
      <c r="AJX867"/>
      <c r="AJY867"/>
      <c r="AJZ867"/>
      <c r="AKA867"/>
      <c r="AKB867"/>
      <c r="AKC867"/>
      <c r="AKD867"/>
      <c r="AKE867"/>
      <c r="AKF867"/>
      <c r="AKG867"/>
      <c r="AKH867"/>
      <c r="AKI867"/>
      <c r="AKJ867"/>
      <c r="AKK867"/>
      <c r="AKL867"/>
      <c r="AKM867"/>
      <c r="AKN867"/>
      <c r="AKO867"/>
      <c r="AKP867"/>
      <c r="AKQ867"/>
      <c r="AKR867"/>
      <c r="AKS867"/>
      <c r="AKT867"/>
      <c r="AKU867"/>
      <c r="AKV867"/>
      <c r="AKW867"/>
      <c r="AKX867"/>
      <c r="AKY867"/>
      <c r="AKZ867"/>
      <c r="ALA867"/>
      <c r="ALB867"/>
      <c r="ALC867"/>
      <c r="ALD867"/>
      <c r="ALE867"/>
      <c r="ALF867"/>
      <c r="ALG867"/>
      <c r="ALH867"/>
      <c r="ALI867"/>
      <c r="ALJ867"/>
      <c r="ALK867"/>
      <c r="ALL867"/>
      <c r="ALM867"/>
      <c r="ALN867"/>
      <c r="ALO867"/>
      <c r="ALP867"/>
      <c r="ALQ867"/>
      <c r="ALR867"/>
      <c r="ALS867"/>
      <c r="ALT867"/>
      <c r="ALU867"/>
      <c r="ALV867"/>
      <c r="ALW867"/>
      <c r="ALX867"/>
      <c r="ALY867"/>
      <c r="ALZ867"/>
      <c r="AMA867"/>
      <c r="AMB867"/>
      <c r="AMC867"/>
      <c r="AMD867"/>
      <c r="AME867"/>
      <c r="AMF867"/>
      <c r="AMG867"/>
    </row>
    <row r="868" spans="1:1022" x14ac:dyDescent="0.2">
      <c r="A868" s="15"/>
      <c r="B868" s="16"/>
      <c r="C868" s="16"/>
      <c r="D868" s="16"/>
      <c r="E868" s="23"/>
      <c r="F868" s="16"/>
      <c r="G868" s="16"/>
      <c r="H868" s="18"/>
      <c r="I868" s="19">
        <v>1</v>
      </c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</row>
    <row r="869" spans="1:1022" x14ac:dyDescent="0.2">
      <c r="A869" s="15"/>
      <c r="B869" s="16"/>
      <c r="C869" s="16"/>
      <c r="D869" s="16"/>
      <c r="E869" s="23"/>
      <c r="F869" s="16"/>
      <c r="G869" s="16"/>
      <c r="H869" s="18"/>
      <c r="I869" s="1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  <c r="ABZ869"/>
      <c r="ACA869"/>
      <c r="ACB869"/>
      <c r="ACC869"/>
      <c r="ACD869"/>
      <c r="ACE869"/>
      <c r="ACF869"/>
      <c r="ACG869"/>
      <c r="ACH869"/>
      <c r="ACI869"/>
      <c r="ACJ869"/>
      <c r="ACK869"/>
      <c r="ACL869"/>
      <c r="ACM869"/>
      <c r="ACN869"/>
      <c r="ACO869"/>
      <c r="ACP869"/>
      <c r="ACQ869"/>
      <c r="ACR869"/>
      <c r="ACS869"/>
      <c r="ACT869"/>
      <c r="ACU869"/>
      <c r="ACV869"/>
      <c r="ACW869"/>
      <c r="ACX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</row>
    <row r="870" spans="1:1022" x14ac:dyDescent="0.2">
      <c r="A870" s="15"/>
      <c r="B870" s="16"/>
      <c r="C870" s="16"/>
      <c r="D870" s="16"/>
      <c r="E870" s="23"/>
      <c r="F870" s="16"/>
      <c r="G870" s="16"/>
      <c r="H870" s="18"/>
      <c r="I870" s="19">
        <v>0</v>
      </c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</row>
    <row r="871" spans="1:1022" s="10" customFormat="1" ht="12.75" customHeight="1" x14ac:dyDescent="0.3">
      <c r="A871" s="143"/>
      <c r="B871" s="143"/>
      <c r="C871" s="143"/>
      <c r="D871" s="143"/>
      <c r="E871" s="143"/>
      <c r="F871" s="143"/>
      <c r="G871" s="143"/>
      <c r="H871" s="21"/>
      <c r="I871" s="35"/>
      <c r="AMH871"/>
    </row>
    <row r="872" spans="1:1022" x14ac:dyDescent="0.2">
      <c r="A872" s="34"/>
      <c r="B872" s="16"/>
      <c r="C872" s="16"/>
      <c r="D872" s="16"/>
      <c r="E872" s="23"/>
      <c r="F872" s="16"/>
      <c r="G872" s="16"/>
      <c r="H872" s="18"/>
      <c r="I872" s="19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</row>
    <row r="873" spans="1:1022" x14ac:dyDescent="0.2">
      <c r="A873" s="22"/>
      <c r="B873" s="16"/>
      <c r="C873" s="16"/>
      <c r="D873" s="16"/>
      <c r="E873" s="23"/>
      <c r="F873" s="16"/>
      <c r="G873" s="16"/>
      <c r="H873" s="18"/>
      <c r="I873" s="19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  <c r="AAZ873"/>
      <c r="ABA873"/>
      <c r="ABB873"/>
      <c r="ABC873"/>
      <c r="ABD873"/>
      <c r="ABE873"/>
      <c r="ABF873"/>
      <c r="ABG873"/>
      <c r="ABH873"/>
      <c r="ABI873"/>
      <c r="ABJ873"/>
      <c r="ABK873"/>
      <c r="ABL873"/>
      <c r="ABM873"/>
      <c r="ABN873"/>
      <c r="ABO873"/>
      <c r="ABP873"/>
      <c r="ABQ873"/>
      <c r="ABR873"/>
      <c r="ABS873"/>
      <c r="ABT873"/>
      <c r="ABU873"/>
      <c r="ABV873"/>
      <c r="ABW873"/>
      <c r="ABX873"/>
      <c r="ABY873"/>
      <c r="ABZ873"/>
      <c r="ACA873"/>
      <c r="ACB873"/>
      <c r="ACC873"/>
      <c r="ACD873"/>
      <c r="ACE873"/>
      <c r="ACF873"/>
      <c r="ACG873"/>
      <c r="ACH873"/>
      <c r="ACI873"/>
      <c r="ACJ873"/>
      <c r="ACK873"/>
      <c r="ACL873"/>
      <c r="ACM873"/>
      <c r="ACN873"/>
      <c r="ACO873"/>
      <c r="ACP873"/>
      <c r="ACQ873"/>
      <c r="ACR873"/>
      <c r="ACS873"/>
      <c r="ACT873"/>
      <c r="ACU873"/>
      <c r="ACV873"/>
      <c r="ACW873"/>
      <c r="ACX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</row>
    <row r="874" spans="1:1022" s="10" customFormat="1" ht="12.75" customHeight="1" x14ac:dyDescent="0.3">
      <c r="A874" s="142"/>
      <c r="B874" s="142"/>
      <c r="C874" s="142"/>
      <c r="D874" s="142"/>
      <c r="E874" s="142"/>
      <c r="F874" s="142"/>
      <c r="G874" s="142"/>
      <c r="H874" s="21"/>
      <c r="I874" s="35"/>
      <c r="AMH874"/>
    </row>
    <row r="875" spans="1:1022" x14ac:dyDescent="0.2">
      <c r="A875" s="15"/>
      <c r="B875" s="16"/>
      <c r="C875" s="16"/>
      <c r="D875" s="16"/>
      <c r="E875" s="23"/>
      <c r="F875" s="16"/>
      <c r="G875" s="16"/>
      <c r="H875" s="18"/>
      <c r="I875" s="19">
        <v>0.87939999999999996</v>
      </c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</row>
    <row r="876" spans="1:1022" x14ac:dyDescent="0.2">
      <c r="A876" s="15"/>
      <c r="B876" s="16"/>
      <c r="C876" s="16"/>
      <c r="D876" s="16"/>
      <c r="E876" s="23"/>
      <c r="F876" s="16"/>
      <c r="G876" s="16"/>
      <c r="H876" s="18"/>
      <c r="I876" s="19">
        <v>0.55000000000000004</v>
      </c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  <c r="ABZ876"/>
      <c r="ACA876"/>
      <c r="ACB876"/>
      <c r="ACC876"/>
      <c r="ACD876"/>
      <c r="ACE876"/>
      <c r="ACF876"/>
      <c r="ACG876"/>
      <c r="ACH876"/>
      <c r="ACI876"/>
      <c r="ACJ876"/>
      <c r="ACK876"/>
      <c r="ACL876"/>
      <c r="ACM876"/>
      <c r="ACN876"/>
      <c r="ACO876"/>
      <c r="ACP876"/>
      <c r="ACQ876"/>
      <c r="ACR876"/>
      <c r="ACS876"/>
      <c r="ACT876"/>
      <c r="ACU876"/>
      <c r="ACV876"/>
      <c r="ACW876"/>
      <c r="ACX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</row>
    <row r="877" spans="1:1022" x14ac:dyDescent="0.2">
      <c r="A877" s="15"/>
      <c r="B877" s="16"/>
      <c r="C877" s="16"/>
      <c r="D877" s="16"/>
      <c r="E877" s="23"/>
      <c r="F877" s="16"/>
      <c r="G877" s="16"/>
      <c r="H877" s="18"/>
      <c r="I877" s="19">
        <v>0.89190000000000003</v>
      </c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  <c r="XY877"/>
      <c r="XZ877"/>
      <c r="YA877"/>
      <c r="YB877"/>
      <c r="YC877"/>
      <c r="YD877"/>
      <c r="YE877"/>
      <c r="YF877"/>
      <c r="YG877"/>
      <c r="YH877"/>
      <c r="YI877"/>
      <c r="YJ877"/>
      <c r="YK877"/>
      <c r="YL877"/>
      <c r="YM877"/>
      <c r="YN877"/>
      <c r="YO877"/>
      <c r="YP877"/>
      <c r="YQ877"/>
      <c r="YR877"/>
      <c r="YS877"/>
      <c r="YT877"/>
      <c r="YU877"/>
      <c r="YV877"/>
      <c r="YW877"/>
      <c r="YX877"/>
      <c r="YY877"/>
      <c r="YZ877"/>
      <c r="ZA877"/>
      <c r="ZB877"/>
      <c r="ZC877"/>
      <c r="ZD877"/>
      <c r="ZE877"/>
      <c r="ZF877"/>
      <c r="ZG877"/>
      <c r="ZH877"/>
      <c r="ZI877"/>
      <c r="ZJ877"/>
      <c r="ZK877"/>
      <c r="ZL877"/>
      <c r="ZM877"/>
      <c r="ZN877"/>
      <c r="ZO877"/>
      <c r="ZP877"/>
      <c r="ZQ877"/>
      <c r="ZR877"/>
      <c r="ZS877"/>
      <c r="ZT877"/>
      <c r="ZU877"/>
      <c r="ZV877"/>
      <c r="ZW877"/>
      <c r="ZX877"/>
      <c r="ZY877"/>
      <c r="ZZ877"/>
      <c r="AAA877"/>
      <c r="AAB877"/>
      <c r="AAC877"/>
      <c r="AAD877"/>
      <c r="AAE877"/>
      <c r="AAF877"/>
      <c r="AAG877"/>
      <c r="AAH877"/>
      <c r="AAI877"/>
      <c r="AAJ877"/>
      <c r="AAK877"/>
      <c r="AAL877"/>
      <c r="AAM877"/>
      <c r="AAN877"/>
      <c r="AAO877"/>
      <c r="AAP877"/>
      <c r="AAQ877"/>
      <c r="AAR877"/>
      <c r="AAS877"/>
      <c r="AAT877"/>
      <c r="AAU877"/>
      <c r="AAV877"/>
      <c r="AAW877"/>
      <c r="AAX877"/>
      <c r="AAY877"/>
      <c r="AAZ877"/>
      <c r="ABA877"/>
      <c r="ABB877"/>
      <c r="ABC877"/>
      <c r="ABD877"/>
      <c r="ABE877"/>
      <c r="ABF877"/>
      <c r="ABG877"/>
      <c r="ABH877"/>
      <c r="ABI877"/>
      <c r="ABJ877"/>
      <c r="ABK877"/>
      <c r="ABL877"/>
      <c r="ABM877"/>
      <c r="ABN877"/>
      <c r="ABO877"/>
      <c r="ABP877"/>
      <c r="ABQ877"/>
      <c r="ABR877"/>
      <c r="ABS877"/>
      <c r="ABT877"/>
      <c r="ABU877"/>
      <c r="ABV877"/>
      <c r="ABW877"/>
      <c r="ABX877"/>
      <c r="ABY877"/>
      <c r="ABZ877"/>
      <c r="ACA877"/>
      <c r="ACB877"/>
      <c r="ACC877"/>
      <c r="ACD877"/>
      <c r="ACE877"/>
      <c r="ACF877"/>
      <c r="ACG877"/>
      <c r="ACH877"/>
      <c r="ACI877"/>
      <c r="ACJ877"/>
      <c r="ACK877"/>
      <c r="ACL877"/>
      <c r="ACM877"/>
      <c r="ACN877"/>
      <c r="ACO877"/>
      <c r="ACP877"/>
      <c r="ACQ877"/>
      <c r="ACR877"/>
      <c r="ACS877"/>
      <c r="ACT877"/>
      <c r="ACU877"/>
      <c r="ACV877"/>
      <c r="ACW877"/>
      <c r="ACX877"/>
      <c r="ACY877"/>
      <c r="ACZ877"/>
      <c r="ADA877"/>
      <c r="ADB877"/>
      <c r="ADC877"/>
      <c r="ADD877"/>
      <c r="ADE877"/>
      <c r="ADF877"/>
      <c r="ADG877"/>
      <c r="ADH877"/>
      <c r="ADI877"/>
      <c r="ADJ877"/>
      <c r="ADK877"/>
      <c r="ADL877"/>
      <c r="ADM877"/>
      <c r="ADN877"/>
      <c r="ADO877"/>
      <c r="ADP877"/>
      <c r="ADQ877"/>
      <c r="ADR877"/>
      <c r="ADS877"/>
      <c r="ADT877"/>
      <c r="ADU877"/>
      <c r="ADV877"/>
      <c r="ADW877"/>
      <c r="ADX877"/>
      <c r="ADY877"/>
      <c r="ADZ877"/>
      <c r="AEA877"/>
      <c r="AEB877"/>
      <c r="AEC877"/>
      <c r="AED877"/>
      <c r="AEE877"/>
      <c r="AEF877"/>
      <c r="AEG877"/>
      <c r="AEH877"/>
      <c r="AEI877"/>
      <c r="AEJ877"/>
      <c r="AEK877"/>
      <c r="AEL877"/>
      <c r="AEM877"/>
      <c r="AEN877"/>
      <c r="AEO877"/>
      <c r="AEP877"/>
      <c r="AEQ877"/>
      <c r="AER877"/>
      <c r="AES877"/>
      <c r="AET877"/>
      <c r="AEU877"/>
      <c r="AEV877"/>
      <c r="AEW877"/>
      <c r="AEX877"/>
      <c r="AEY877"/>
      <c r="AEZ877"/>
      <c r="AFA877"/>
      <c r="AFB877"/>
      <c r="AFC877"/>
      <c r="AFD877"/>
      <c r="AFE877"/>
      <c r="AFF877"/>
      <c r="AFG877"/>
      <c r="AFH877"/>
      <c r="AFI877"/>
      <c r="AFJ877"/>
      <c r="AFK877"/>
      <c r="AFL877"/>
      <c r="AFM877"/>
      <c r="AFN877"/>
      <c r="AFO877"/>
      <c r="AFP877"/>
      <c r="AFQ877"/>
      <c r="AFR877"/>
      <c r="AFS877"/>
      <c r="AFT877"/>
      <c r="AFU877"/>
      <c r="AFV877"/>
      <c r="AFW877"/>
      <c r="AFX877"/>
      <c r="AFY877"/>
      <c r="AFZ877"/>
      <c r="AGA877"/>
      <c r="AGB877"/>
      <c r="AGC877"/>
      <c r="AGD877"/>
      <c r="AGE877"/>
      <c r="AGF877"/>
      <c r="AGG877"/>
      <c r="AGH877"/>
      <c r="AGI877"/>
      <c r="AGJ877"/>
      <c r="AGK877"/>
      <c r="AGL877"/>
      <c r="AGM877"/>
      <c r="AGN877"/>
      <c r="AGO877"/>
      <c r="AGP877"/>
      <c r="AGQ877"/>
      <c r="AGR877"/>
      <c r="AGS877"/>
      <c r="AGT877"/>
      <c r="AGU877"/>
      <c r="AGV877"/>
      <c r="AGW877"/>
      <c r="AGX877"/>
      <c r="AGY877"/>
      <c r="AGZ877"/>
      <c r="AHA877"/>
      <c r="AHB877"/>
      <c r="AHC877"/>
      <c r="AHD877"/>
      <c r="AHE877"/>
      <c r="AHF877"/>
      <c r="AHG877"/>
      <c r="AHH877"/>
      <c r="AHI877"/>
      <c r="AHJ877"/>
      <c r="AHK877"/>
      <c r="AHL877"/>
      <c r="AHM877"/>
      <c r="AHN877"/>
      <c r="AHO877"/>
      <c r="AHP877"/>
      <c r="AHQ877"/>
      <c r="AHR877"/>
      <c r="AHS877"/>
      <c r="AHT877"/>
      <c r="AHU877"/>
      <c r="AHV877"/>
      <c r="AHW877"/>
      <c r="AHX877"/>
      <c r="AHY877"/>
      <c r="AHZ877"/>
      <c r="AIA877"/>
      <c r="AIB877"/>
      <c r="AIC877"/>
      <c r="AID877"/>
      <c r="AIE877"/>
      <c r="AIF877"/>
      <c r="AIG877"/>
      <c r="AIH877"/>
      <c r="AII877"/>
      <c r="AIJ877"/>
      <c r="AIK877"/>
      <c r="AIL877"/>
      <c r="AIM877"/>
      <c r="AIN877"/>
      <c r="AIO877"/>
      <c r="AIP877"/>
      <c r="AIQ877"/>
      <c r="AIR877"/>
      <c r="AIS877"/>
      <c r="AIT877"/>
      <c r="AIU877"/>
      <c r="AIV877"/>
      <c r="AIW877"/>
      <c r="AIX877"/>
      <c r="AIY877"/>
      <c r="AIZ877"/>
      <c r="AJA877"/>
      <c r="AJB877"/>
      <c r="AJC877"/>
      <c r="AJD877"/>
      <c r="AJE877"/>
      <c r="AJF877"/>
      <c r="AJG877"/>
      <c r="AJH877"/>
      <c r="AJI877"/>
      <c r="AJJ877"/>
      <c r="AJK877"/>
      <c r="AJL877"/>
      <c r="AJM877"/>
      <c r="AJN877"/>
      <c r="AJO877"/>
      <c r="AJP877"/>
      <c r="AJQ877"/>
      <c r="AJR877"/>
      <c r="AJS877"/>
      <c r="AJT877"/>
      <c r="AJU877"/>
      <c r="AJV877"/>
      <c r="AJW877"/>
      <c r="AJX877"/>
      <c r="AJY877"/>
      <c r="AJZ877"/>
      <c r="AKA877"/>
      <c r="AKB877"/>
      <c r="AKC877"/>
      <c r="AKD877"/>
      <c r="AKE877"/>
      <c r="AKF877"/>
      <c r="AKG877"/>
      <c r="AKH877"/>
      <c r="AKI877"/>
      <c r="AKJ877"/>
      <c r="AKK877"/>
      <c r="AKL877"/>
      <c r="AKM877"/>
      <c r="AKN877"/>
      <c r="AKO877"/>
      <c r="AKP877"/>
      <c r="AKQ877"/>
      <c r="AKR877"/>
      <c r="AKS877"/>
      <c r="AKT877"/>
      <c r="AKU877"/>
      <c r="AKV877"/>
      <c r="AKW877"/>
      <c r="AKX877"/>
      <c r="AKY877"/>
      <c r="AKZ877"/>
      <c r="ALA877"/>
      <c r="ALB877"/>
      <c r="ALC877"/>
      <c r="ALD877"/>
      <c r="ALE877"/>
      <c r="ALF877"/>
      <c r="ALG877"/>
      <c r="ALH877"/>
      <c r="ALI877"/>
      <c r="ALJ877"/>
      <c r="ALK877"/>
      <c r="ALL877"/>
      <c r="ALM877"/>
      <c r="ALN877"/>
      <c r="ALO877"/>
      <c r="ALP877"/>
      <c r="ALQ877"/>
      <c r="ALR877"/>
      <c r="ALS877"/>
      <c r="ALT877"/>
      <c r="ALU877"/>
      <c r="ALV877"/>
      <c r="ALW877"/>
      <c r="ALX877"/>
      <c r="ALY877"/>
      <c r="ALZ877"/>
      <c r="AMA877"/>
      <c r="AMB877"/>
      <c r="AMC877"/>
      <c r="AMD877"/>
      <c r="AME877"/>
      <c r="AMF877"/>
      <c r="AMG877"/>
    </row>
    <row r="878" spans="1:1022" x14ac:dyDescent="0.2">
      <c r="A878" s="15"/>
      <c r="B878" s="16"/>
      <c r="C878" s="16"/>
      <c r="D878" s="16"/>
      <c r="E878" s="23"/>
      <c r="F878" s="16"/>
      <c r="G878" s="16"/>
      <c r="H878" s="18"/>
      <c r="I878" s="19">
        <v>1</v>
      </c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</row>
    <row r="879" spans="1:1022" ht="12" customHeight="1" x14ac:dyDescent="0.2">
      <c r="A879" s="15"/>
      <c r="B879" s="16"/>
      <c r="C879" s="16"/>
      <c r="D879" s="16"/>
      <c r="E879" s="23"/>
      <c r="F879" s="16"/>
      <c r="G879" s="16"/>
      <c r="H879" s="18"/>
      <c r="I879" s="19">
        <v>0.7228</v>
      </c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</row>
    <row r="880" spans="1:1022" x14ac:dyDescent="0.2">
      <c r="A880" s="15"/>
      <c r="B880" s="16"/>
      <c r="C880" s="16"/>
      <c r="D880" s="16"/>
      <c r="E880" s="23"/>
      <c r="F880" s="16"/>
      <c r="G880" s="16"/>
      <c r="H880" s="18"/>
      <c r="I880" s="19">
        <v>6.3500000000000001E-2</v>
      </c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</row>
    <row r="881" spans="1:1022" x14ac:dyDescent="0.2">
      <c r="A881" s="15"/>
      <c r="B881" s="16"/>
      <c r="C881" s="16"/>
      <c r="D881" s="16"/>
      <c r="E881" s="23"/>
      <c r="F881" s="16"/>
      <c r="G881" s="16"/>
      <c r="H881" s="18"/>
      <c r="I881" s="19">
        <v>0.28960000000000002</v>
      </c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  <c r="ABZ881"/>
      <c r="ACA881"/>
      <c r="ACB881"/>
      <c r="ACC881"/>
      <c r="ACD881"/>
      <c r="ACE881"/>
      <c r="ACF881"/>
      <c r="ACG881"/>
      <c r="ACH881"/>
      <c r="ACI881"/>
      <c r="ACJ881"/>
      <c r="ACK881"/>
      <c r="ACL881"/>
      <c r="ACM881"/>
      <c r="ACN881"/>
      <c r="ACO881"/>
      <c r="ACP881"/>
      <c r="ACQ881"/>
      <c r="ACR881"/>
      <c r="ACS881"/>
      <c r="ACT881"/>
      <c r="ACU881"/>
      <c r="ACV881"/>
      <c r="ACW881"/>
      <c r="ACX881"/>
      <c r="ACY881"/>
      <c r="ACZ881"/>
      <c r="ADA881"/>
      <c r="ADB881"/>
      <c r="ADC881"/>
      <c r="ADD881"/>
      <c r="ADE881"/>
      <c r="ADF881"/>
      <c r="ADG881"/>
      <c r="ADH881"/>
      <c r="ADI881"/>
      <c r="ADJ881"/>
      <c r="ADK881"/>
      <c r="ADL881"/>
      <c r="ADM881"/>
      <c r="ADN881"/>
      <c r="ADO881"/>
      <c r="ADP881"/>
      <c r="ADQ881"/>
      <c r="ADR881"/>
      <c r="ADS881"/>
      <c r="ADT881"/>
      <c r="ADU881"/>
      <c r="ADV881"/>
      <c r="ADW881"/>
      <c r="ADX881"/>
      <c r="ADY881"/>
      <c r="ADZ881"/>
      <c r="AEA881"/>
      <c r="AEB881"/>
      <c r="AEC881"/>
      <c r="AED881"/>
      <c r="AEE881"/>
      <c r="AEF881"/>
      <c r="AEG881"/>
      <c r="AEH881"/>
      <c r="AEI881"/>
      <c r="AEJ881"/>
      <c r="AEK881"/>
      <c r="AEL881"/>
      <c r="AEM881"/>
      <c r="AEN881"/>
      <c r="AEO881"/>
      <c r="AEP881"/>
      <c r="AEQ881"/>
      <c r="AER881"/>
      <c r="AES881"/>
      <c r="AET881"/>
      <c r="AEU881"/>
      <c r="AEV881"/>
      <c r="AEW881"/>
      <c r="AEX881"/>
      <c r="AEY881"/>
      <c r="AEZ881"/>
      <c r="AFA881"/>
      <c r="AFB881"/>
      <c r="AFC881"/>
      <c r="AFD881"/>
      <c r="AFE881"/>
      <c r="AFF881"/>
      <c r="AFG881"/>
      <c r="AFH881"/>
      <c r="AFI881"/>
      <c r="AFJ881"/>
      <c r="AFK881"/>
      <c r="AFL881"/>
      <c r="AFM881"/>
      <c r="AFN881"/>
      <c r="AFO881"/>
      <c r="AFP881"/>
      <c r="AFQ881"/>
      <c r="AFR881"/>
      <c r="AFS881"/>
      <c r="AFT881"/>
      <c r="AFU881"/>
      <c r="AFV881"/>
      <c r="AFW881"/>
      <c r="AFX881"/>
      <c r="AFY881"/>
      <c r="AFZ881"/>
      <c r="AGA881"/>
      <c r="AGB881"/>
      <c r="AGC881"/>
      <c r="AGD881"/>
      <c r="AGE881"/>
      <c r="AGF881"/>
      <c r="AGG881"/>
      <c r="AGH881"/>
      <c r="AGI881"/>
      <c r="AGJ881"/>
      <c r="AGK881"/>
      <c r="AGL881"/>
      <c r="AGM881"/>
      <c r="AGN881"/>
      <c r="AGO881"/>
      <c r="AGP881"/>
      <c r="AGQ881"/>
      <c r="AGR881"/>
      <c r="AGS881"/>
      <c r="AGT881"/>
      <c r="AGU881"/>
      <c r="AGV881"/>
      <c r="AGW881"/>
      <c r="AGX881"/>
      <c r="AGY881"/>
      <c r="AGZ881"/>
      <c r="AHA881"/>
      <c r="AHB881"/>
      <c r="AHC881"/>
      <c r="AHD881"/>
      <c r="AHE881"/>
      <c r="AHF881"/>
      <c r="AHG881"/>
      <c r="AHH881"/>
      <c r="AHI881"/>
      <c r="AHJ881"/>
      <c r="AHK881"/>
      <c r="AHL881"/>
      <c r="AHM881"/>
      <c r="AHN881"/>
      <c r="AHO881"/>
      <c r="AHP881"/>
      <c r="AHQ881"/>
      <c r="AHR881"/>
      <c r="AHS881"/>
      <c r="AHT881"/>
      <c r="AHU881"/>
      <c r="AHV881"/>
      <c r="AHW881"/>
      <c r="AHX881"/>
      <c r="AHY881"/>
      <c r="AHZ881"/>
      <c r="AIA881"/>
      <c r="AIB881"/>
      <c r="AIC881"/>
      <c r="AID881"/>
      <c r="AIE881"/>
      <c r="AIF881"/>
      <c r="AIG881"/>
      <c r="AIH881"/>
      <c r="AII881"/>
      <c r="AIJ881"/>
      <c r="AIK881"/>
      <c r="AIL881"/>
      <c r="AIM881"/>
      <c r="AIN881"/>
      <c r="AIO881"/>
      <c r="AIP881"/>
      <c r="AIQ881"/>
      <c r="AIR881"/>
      <c r="AIS881"/>
      <c r="AIT881"/>
      <c r="AIU881"/>
      <c r="AIV881"/>
      <c r="AIW881"/>
      <c r="AIX881"/>
      <c r="AIY881"/>
      <c r="AIZ881"/>
      <c r="AJA881"/>
      <c r="AJB881"/>
      <c r="AJC881"/>
      <c r="AJD881"/>
      <c r="AJE881"/>
      <c r="AJF881"/>
      <c r="AJG881"/>
      <c r="AJH881"/>
      <c r="AJI881"/>
      <c r="AJJ881"/>
      <c r="AJK881"/>
      <c r="AJL881"/>
      <c r="AJM881"/>
      <c r="AJN881"/>
      <c r="AJO881"/>
      <c r="AJP881"/>
      <c r="AJQ881"/>
      <c r="AJR881"/>
      <c r="AJS881"/>
      <c r="AJT881"/>
      <c r="AJU881"/>
      <c r="AJV881"/>
      <c r="AJW881"/>
      <c r="AJX881"/>
      <c r="AJY881"/>
      <c r="AJZ881"/>
      <c r="AKA881"/>
      <c r="AKB881"/>
      <c r="AKC881"/>
      <c r="AKD881"/>
      <c r="AKE881"/>
      <c r="AKF881"/>
      <c r="AKG881"/>
      <c r="AKH881"/>
      <c r="AKI881"/>
      <c r="AKJ881"/>
      <c r="AKK881"/>
      <c r="AKL881"/>
      <c r="AKM881"/>
      <c r="AKN881"/>
      <c r="AKO881"/>
      <c r="AKP881"/>
      <c r="AKQ881"/>
      <c r="AKR881"/>
      <c r="AKS881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</row>
    <row r="882" spans="1:1022" x14ac:dyDescent="0.2">
      <c r="A882" s="15"/>
      <c r="B882" s="16"/>
      <c r="C882" s="16"/>
      <c r="D882" s="16"/>
      <c r="E882" s="23"/>
      <c r="F882" s="16"/>
      <c r="G882" s="16"/>
      <c r="H882" s="18"/>
      <c r="I882" s="19">
        <v>0.99250000000000005</v>
      </c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  <c r="ABZ882"/>
      <c r="ACA882"/>
      <c r="ACB882"/>
      <c r="ACC882"/>
      <c r="ACD882"/>
      <c r="ACE882"/>
      <c r="ACF882"/>
      <c r="ACG882"/>
      <c r="ACH882"/>
      <c r="ACI882"/>
      <c r="ACJ882"/>
      <c r="ACK882"/>
      <c r="ACL882"/>
      <c r="ACM882"/>
      <c r="ACN882"/>
      <c r="ACO882"/>
      <c r="ACP882"/>
      <c r="ACQ882"/>
      <c r="ACR882"/>
      <c r="ACS882"/>
      <c r="ACT882"/>
      <c r="ACU882"/>
      <c r="ACV882"/>
      <c r="ACW882"/>
      <c r="ACX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</row>
    <row r="883" spans="1:1022" x14ac:dyDescent="0.2">
      <c r="A883" s="15"/>
      <c r="B883" s="16"/>
      <c r="C883" s="16"/>
      <c r="D883" s="16"/>
      <c r="E883" s="23"/>
      <c r="F883" s="16"/>
      <c r="G883" s="16"/>
      <c r="H883" s="18"/>
      <c r="I883" s="19">
        <v>1</v>
      </c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</row>
    <row r="884" spans="1:1022" x14ac:dyDescent="0.2">
      <c r="A884" s="15"/>
      <c r="B884" s="16"/>
      <c r="C884" s="16"/>
      <c r="D884" s="16"/>
      <c r="E884" s="23"/>
      <c r="F884" s="16"/>
      <c r="G884" s="16"/>
      <c r="H884" s="18"/>
      <c r="I884" s="19">
        <v>0.73780000000000001</v>
      </c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  <c r="ABZ884"/>
      <c r="ACA884"/>
      <c r="ACB884"/>
      <c r="ACC884"/>
      <c r="ACD884"/>
      <c r="ACE884"/>
      <c r="ACF884"/>
      <c r="ACG884"/>
      <c r="ACH884"/>
      <c r="ACI884"/>
      <c r="ACJ884"/>
      <c r="ACK884"/>
      <c r="ACL884"/>
      <c r="ACM884"/>
      <c r="ACN884"/>
      <c r="ACO884"/>
      <c r="ACP884"/>
      <c r="ACQ884"/>
      <c r="ACR884"/>
      <c r="ACS884"/>
      <c r="ACT884"/>
      <c r="ACU884"/>
      <c r="ACV884"/>
      <c r="ACW884"/>
      <c r="ACX884"/>
      <c r="ACY884"/>
      <c r="ACZ884"/>
      <c r="ADA884"/>
      <c r="ADB884"/>
      <c r="ADC884"/>
      <c r="ADD884"/>
      <c r="ADE884"/>
      <c r="ADF884"/>
      <c r="ADG884"/>
      <c r="ADH884"/>
      <c r="ADI884"/>
      <c r="ADJ884"/>
      <c r="ADK884"/>
      <c r="ADL884"/>
      <c r="ADM884"/>
      <c r="ADN884"/>
      <c r="ADO884"/>
      <c r="ADP884"/>
      <c r="ADQ884"/>
      <c r="ADR884"/>
      <c r="ADS884"/>
      <c r="ADT884"/>
      <c r="ADU884"/>
      <c r="ADV884"/>
      <c r="ADW884"/>
      <c r="ADX884"/>
      <c r="ADY884"/>
      <c r="ADZ884"/>
      <c r="AEA884"/>
      <c r="AEB884"/>
      <c r="AEC884"/>
      <c r="AED884"/>
      <c r="AEE884"/>
      <c r="AEF884"/>
      <c r="AEG884"/>
      <c r="AEH884"/>
      <c r="AEI884"/>
      <c r="AEJ884"/>
      <c r="AEK884"/>
      <c r="AEL884"/>
      <c r="AEM884"/>
      <c r="AEN884"/>
      <c r="AEO884"/>
      <c r="AEP884"/>
      <c r="AEQ884"/>
      <c r="AER884"/>
      <c r="AES884"/>
      <c r="AET884"/>
      <c r="AEU884"/>
      <c r="AEV884"/>
      <c r="AEW884"/>
      <c r="AEX884"/>
      <c r="AEY884"/>
      <c r="AEZ884"/>
      <c r="AFA884"/>
      <c r="AFB884"/>
      <c r="AFC884"/>
      <c r="AFD884"/>
      <c r="AFE884"/>
      <c r="AFF884"/>
      <c r="AFG884"/>
      <c r="AFH884"/>
      <c r="AFI884"/>
      <c r="AFJ884"/>
      <c r="AFK884"/>
      <c r="AFL884"/>
      <c r="AFM884"/>
      <c r="AFN884"/>
      <c r="AFO884"/>
      <c r="AFP884"/>
      <c r="AFQ884"/>
      <c r="AFR884"/>
      <c r="AFS884"/>
      <c r="AFT884"/>
      <c r="AFU884"/>
      <c r="AFV884"/>
      <c r="AFW884"/>
      <c r="AFX884"/>
      <c r="AFY884"/>
      <c r="AFZ884"/>
      <c r="AGA884"/>
      <c r="AGB884"/>
      <c r="AGC884"/>
      <c r="AGD884"/>
      <c r="AGE884"/>
      <c r="AGF884"/>
      <c r="AGG884"/>
      <c r="AGH884"/>
      <c r="AGI884"/>
      <c r="AGJ884"/>
      <c r="AGK884"/>
      <c r="AGL884"/>
      <c r="AGM884"/>
      <c r="AGN884"/>
      <c r="AGO884"/>
      <c r="AGP884"/>
      <c r="AGQ884"/>
      <c r="AGR884"/>
      <c r="AGS884"/>
      <c r="AGT884"/>
      <c r="AGU884"/>
      <c r="AGV884"/>
      <c r="AGW884"/>
      <c r="AGX884"/>
      <c r="AGY884"/>
      <c r="AGZ884"/>
      <c r="AHA884"/>
      <c r="AHB884"/>
      <c r="AHC884"/>
      <c r="AHD884"/>
      <c r="AHE884"/>
      <c r="AHF884"/>
      <c r="AHG884"/>
      <c r="AHH884"/>
      <c r="AHI884"/>
      <c r="AHJ884"/>
      <c r="AHK884"/>
      <c r="AHL884"/>
      <c r="AHM884"/>
      <c r="AHN884"/>
      <c r="AHO884"/>
      <c r="AHP884"/>
      <c r="AHQ884"/>
      <c r="AHR884"/>
      <c r="AHS884"/>
      <c r="AHT884"/>
      <c r="AHU884"/>
      <c r="AHV884"/>
      <c r="AHW884"/>
      <c r="AHX884"/>
      <c r="AHY884"/>
      <c r="AHZ884"/>
      <c r="AIA884"/>
      <c r="AIB884"/>
      <c r="AIC884"/>
      <c r="AID884"/>
      <c r="AIE884"/>
      <c r="AIF884"/>
      <c r="AIG884"/>
      <c r="AIH884"/>
      <c r="AII884"/>
      <c r="AIJ884"/>
      <c r="AIK884"/>
      <c r="AIL884"/>
      <c r="AIM884"/>
      <c r="AIN884"/>
      <c r="AIO884"/>
      <c r="AIP884"/>
      <c r="AIQ884"/>
      <c r="AIR884"/>
      <c r="AIS884"/>
      <c r="AIT884"/>
      <c r="AIU884"/>
      <c r="AIV884"/>
      <c r="AIW884"/>
      <c r="AIX884"/>
      <c r="AIY884"/>
      <c r="AIZ884"/>
      <c r="AJA884"/>
      <c r="AJB884"/>
      <c r="AJC884"/>
      <c r="AJD884"/>
      <c r="AJE884"/>
      <c r="AJF884"/>
      <c r="AJG884"/>
      <c r="AJH884"/>
      <c r="AJI884"/>
      <c r="AJJ884"/>
      <c r="AJK884"/>
      <c r="AJL884"/>
      <c r="AJM884"/>
      <c r="AJN884"/>
      <c r="AJO884"/>
      <c r="AJP884"/>
      <c r="AJQ884"/>
      <c r="AJR884"/>
      <c r="AJS884"/>
      <c r="AJT884"/>
      <c r="AJU884"/>
      <c r="AJV884"/>
      <c r="AJW884"/>
      <c r="AJX884"/>
      <c r="AJY884"/>
      <c r="AJZ884"/>
      <c r="AKA884"/>
      <c r="AKB884"/>
      <c r="AKC884"/>
      <c r="AKD884"/>
      <c r="AKE884"/>
      <c r="AKF884"/>
      <c r="AKG884"/>
      <c r="AKH884"/>
      <c r="AKI884"/>
      <c r="AKJ884"/>
      <c r="AKK884"/>
      <c r="AKL884"/>
      <c r="AKM884"/>
      <c r="AKN884"/>
      <c r="AKO884"/>
      <c r="AKP884"/>
      <c r="AKQ884"/>
      <c r="AKR884"/>
      <c r="AKS884"/>
      <c r="AKT884"/>
      <c r="AKU884"/>
      <c r="AKV884"/>
      <c r="AKW884"/>
      <c r="AKX884"/>
      <c r="AKY884"/>
      <c r="AKZ884"/>
      <c r="ALA884"/>
      <c r="ALB884"/>
      <c r="ALC884"/>
      <c r="ALD884"/>
      <c r="ALE884"/>
      <c r="ALF884"/>
      <c r="ALG884"/>
      <c r="ALH884"/>
      <c r="ALI884"/>
      <c r="ALJ884"/>
      <c r="ALK884"/>
      <c r="ALL884"/>
      <c r="ALM884"/>
      <c r="ALN884"/>
      <c r="ALO884"/>
      <c r="ALP884"/>
      <c r="ALQ884"/>
      <c r="ALR884"/>
      <c r="ALS884"/>
      <c r="ALT884"/>
      <c r="ALU884"/>
      <c r="ALV884"/>
      <c r="ALW884"/>
      <c r="ALX884"/>
      <c r="ALY884"/>
      <c r="ALZ884"/>
      <c r="AMA884"/>
      <c r="AMB884"/>
      <c r="AMC884"/>
      <c r="AMD884"/>
      <c r="AME884"/>
      <c r="AMF884"/>
      <c r="AMG884"/>
    </row>
    <row r="885" spans="1:1022" s="10" customFormat="1" ht="12.75" customHeight="1" x14ac:dyDescent="0.3">
      <c r="A885" s="142"/>
      <c r="B885" s="142"/>
      <c r="C885" s="142"/>
      <c r="D885" s="142"/>
      <c r="E885" s="142"/>
      <c r="F885" s="142"/>
      <c r="G885" s="142"/>
      <c r="H885" s="21"/>
      <c r="I885" s="35"/>
      <c r="AMH885"/>
    </row>
    <row r="886" spans="1:1022" x14ac:dyDescent="0.2">
      <c r="A886" s="15"/>
      <c r="B886" s="16"/>
      <c r="C886" s="16"/>
      <c r="D886" s="16"/>
      <c r="E886" s="23"/>
      <c r="F886" s="16"/>
      <c r="G886" s="16"/>
      <c r="H886" s="18"/>
      <c r="I886" s="19">
        <v>1</v>
      </c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</row>
    <row r="887" spans="1:1022" x14ac:dyDescent="0.2">
      <c r="A887" s="15"/>
      <c r="B887" s="16"/>
      <c r="C887" s="16"/>
      <c r="D887" s="16"/>
      <c r="E887" s="23"/>
      <c r="F887" s="16"/>
      <c r="G887" s="16"/>
      <c r="H887" s="18"/>
      <c r="I887" s="19">
        <v>1</v>
      </c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</row>
    <row r="888" spans="1:1022" s="10" customFormat="1" ht="26.25" customHeight="1" x14ac:dyDescent="0.3">
      <c r="A888" s="148"/>
      <c r="B888" s="148"/>
      <c r="C888" s="148"/>
      <c r="D888" s="148"/>
      <c r="E888" s="148"/>
      <c r="F888" s="148"/>
      <c r="G888" s="148"/>
      <c r="H888" s="21"/>
      <c r="I888" s="35"/>
      <c r="AMH888"/>
    </row>
    <row r="889" spans="1:1022" x14ac:dyDescent="0.2">
      <c r="A889" s="15"/>
      <c r="B889" s="16"/>
      <c r="C889" s="16"/>
      <c r="D889" s="16"/>
      <c r="E889" s="23"/>
      <c r="F889" s="16"/>
      <c r="G889" s="16"/>
      <c r="H889" s="18"/>
      <c r="I889" s="19">
        <v>0.85680000000000001</v>
      </c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  <c r="XY889"/>
      <c r="XZ889"/>
      <c r="YA889"/>
      <c r="YB889"/>
      <c r="YC889"/>
      <c r="YD889"/>
      <c r="YE889"/>
      <c r="YF889"/>
      <c r="YG889"/>
      <c r="YH889"/>
      <c r="YI889"/>
      <c r="YJ889"/>
      <c r="YK889"/>
      <c r="YL889"/>
      <c r="YM889"/>
      <c r="YN889"/>
      <c r="YO889"/>
      <c r="YP889"/>
      <c r="YQ889"/>
      <c r="YR889"/>
      <c r="YS889"/>
      <c r="YT889"/>
      <c r="YU889"/>
      <c r="YV889"/>
      <c r="YW889"/>
      <c r="YX889"/>
      <c r="YY889"/>
      <c r="YZ889"/>
      <c r="ZA889"/>
      <c r="ZB889"/>
      <c r="ZC889"/>
      <c r="ZD889"/>
      <c r="ZE889"/>
      <c r="ZF889"/>
      <c r="ZG889"/>
      <c r="ZH889"/>
      <c r="ZI889"/>
      <c r="ZJ889"/>
      <c r="ZK889"/>
      <c r="ZL889"/>
      <c r="ZM889"/>
      <c r="ZN889"/>
      <c r="ZO889"/>
      <c r="ZP889"/>
      <c r="ZQ889"/>
      <c r="ZR889"/>
      <c r="ZS889"/>
      <c r="ZT889"/>
      <c r="ZU889"/>
      <c r="ZV889"/>
      <c r="ZW889"/>
      <c r="ZX889"/>
      <c r="ZY889"/>
      <c r="ZZ889"/>
      <c r="AAA889"/>
      <c r="AAB889"/>
      <c r="AAC889"/>
      <c r="AAD889"/>
      <c r="AAE889"/>
      <c r="AAF889"/>
      <c r="AAG889"/>
      <c r="AAH889"/>
      <c r="AAI889"/>
      <c r="AAJ889"/>
      <c r="AAK889"/>
      <c r="AAL889"/>
      <c r="AAM889"/>
      <c r="AAN889"/>
      <c r="AAO889"/>
      <c r="AAP889"/>
      <c r="AAQ889"/>
      <c r="AAR889"/>
      <c r="AAS889"/>
      <c r="AAT889"/>
      <c r="AAU889"/>
      <c r="AAV889"/>
      <c r="AAW889"/>
      <c r="AAX889"/>
      <c r="AAY889"/>
      <c r="AAZ889"/>
      <c r="ABA889"/>
      <c r="ABB889"/>
      <c r="ABC889"/>
      <c r="ABD889"/>
      <c r="ABE889"/>
      <c r="ABF889"/>
      <c r="ABG889"/>
      <c r="ABH889"/>
      <c r="ABI889"/>
      <c r="ABJ889"/>
      <c r="ABK889"/>
      <c r="ABL889"/>
      <c r="ABM889"/>
      <c r="ABN889"/>
      <c r="ABO889"/>
      <c r="ABP889"/>
      <c r="ABQ889"/>
      <c r="ABR889"/>
      <c r="ABS889"/>
      <c r="ABT889"/>
      <c r="ABU889"/>
      <c r="ABV889"/>
      <c r="ABW889"/>
      <c r="ABX889"/>
      <c r="ABY889"/>
      <c r="ABZ889"/>
      <c r="ACA889"/>
      <c r="ACB889"/>
      <c r="ACC889"/>
      <c r="ACD889"/>
      <c r="ACE889"/>
      <c r="ACF889"/>
      <c r="ACG889"/>
      <c r="ACH889"/>
      <c r="ACI889"/>
      <c r="ACJ889"/>
      <c r="ACK889"/>
      <c r="ACL889"/>
      <c r="ACM889"/>
      <c r="ACN889"/>
      <c r="ACO889"/>
      <c r="ACP889"/>
      <c r="ACQ889"/>
      <c r="ACR889"/>
      <c r="ACS889"/>
      <c r="ACT889"/>
      <c r="ACU889"/>
      <c r="ACV889"/>
      <c r="ACW889"/>
      <c r="ACX889"/>
      <c r="ACY889"/>
      <c r="ACZ889"/>
      <c r="ADA889"/>
      <c r="ADB889"/>
      <c r="ADC889"/>
      <c r="ADD889"/>
      <c r="ADE889"/>
      <c r="ADF889"/>
      <c r="ADG889"/>
      <c r="ADH889"/>
      <c r="ADI889"/>
      <c r="ADJ889"/>
      <c r="ADK889"/>
      <c r="ADL889"/>
      <c r="ADM889"/>
      <c r="ADN889"/>
      <c r="ADO889"/>
      <c r="ADP889"/>
      <c r="ADQ889"/>
      <c r="ADR889"/>
      <c r="ADS889"/>
      <c r="ADT889"/>
      <c r="ADU889"/>
      <c r="ADV889"/>
      <c r="ADW889"/>
      <c r="ADX889"/>
      <c r="ADY889"/>
      <c r="ADZ889"/>
      <c r="AEA889"/>
      <c r="AEB889"/>
      <c r="AEC889"/>
      <c r="AED889"/>
      <c r="AEE889"/>
      <c r="AEF889"/>
      <c r="AEG889"/>
      <c r="AEH889"/>
      <c r="AEI889"/>
      <c r="AEJ889"/>
      <c r="AEK889"/>
      <c r="AEL889"/>
      <c r="AEM889"/>
      <c r="AEN889"/>
      <c r="AEO889"/>
      <c r="AEP889"/>
      <c r="AEQ889"/>
      <c r="AER889"/>
      <c r="AES889"/>
      <c r="AET889"/>
      <c r="AEU889"/>
      <c r="AEV889"/>
      <c r="AEW889"/>
      <c r="AEX889"/>
      <c r="AEY889"/>
      <c r="AEZ889"/>
      <c r="AFA889"/>
      <c r="AFB889"/>
      <c r="AFC889"/>
      <c r="AFD889"/>
      <c r="AFE889"/>
      <c r="AFF889"/>
      <c r="AFG889"/>
      <c r="AFH889"/>
      <c r="AFI889"/>
      <c r="AFJ889"/>
      <c r="AFK889"/>
      <c r="AFL889"/>
      <c r="AFM889"/>
      <c r="AFN889"/>
      <c r="AFO889"/>
      <c r="AFP889"/>
      <c r="AFQ889"/>
      <c r="AFR889"/>
      <c r="AFS889"/>
      <c r="AFT889"/>
      <c r="AFU889"/>
      <c r="AFV889"/>
      <c r="AFW889"/>
      <c r="AFX889"/>
      <c r="AFY889"/>
      <c r="AFZ889"/>
      <c r="AGA889"/>
      <c r="AGB889"/>
      <c r="AGC889"/>
      <c r="AGD889"/>
      <c r="AGE889"/>
      <c r="AGF889"/>
      <c r="AGG889"/>
      <c r="AGH889"/>
      <c r="AGI889"/>
      <c r="AGJ889"/>
      <c r="AGK889"/>
      <c r="AGL889"/>
      <c r="AGM889"/>
      <c r="AGN889"/>
      <c r="AGO889"/>
      <c r="AGP889"/>
      <c r="AGQ889"/>
      <c r="AGR889"/>
      <c r="AGS889"/>
      <c r="AGT889"/>
      <c r="AGU889"/>
      <c r="AGV889"/>
      <c r="AGW889"/>
      <c r="AGX889"/>
      <c r="AGY889"/>
      <c r="AGZ889"/>
      <c r="AHA889"/>
      <c r="AHB889"/>
      <c r="AHC889"/>
      <c r="AHD889"/>
      <c r="AHE889"/>
      <c r="AHF889"/>
      <c r="AHG889"/>
      <c r="AHH889"/>
      <c r="AHI889"/>
      <c r="AHJ889"/>
      <c r="AHK889"/>
      <c r="AHL889"/>
      <c r="AHM889"/>
      <c r="AHN889"/>
      <c r="AHO889"/>
      <c r="AHP889"/>
      <c r="AHQ889"/>
      <c r="AHR889"/>
      <c r="AHS889"/>
      <c r="AHT889"/>
      <c r="AHU889"/>
      <c r="AHV889"/>
      <c r="AHW889"/>
      <c r="AHX889"/>
      <c r="AHY889"/>
      <c r="AHZ889"/>
      <c r="AIA889"/>
      <c r="AIB889"/>
      <c r="AIC889"/>
      <c r="AID889"/>
      <c r="AIE889"/>
      <c r="AIF889"/>
      <c r="AIG889"/>
      <c r="AIH889"/>
      <c r="AII889"/>
      <c r="AIJ889"/>
      <c r="AIK889"/>
      <c r="AIL889"/>
      <c r="AIM889"/>
      <c r="AIN889"/>
      <c r="AIO889"/>
      <c r="AIP889"/>
      <c r="AIQ889"/>
      <c r="AIR889"/>
      <c r="AIS889"/>
      <c r="AIT889"/>
      <c r="AIU889"/>
      <c r="AIV889"/>
      <c r="AIW889"/>
      <c r="AIX889"/>
      <c r="AIY889"/>
      <c r="AIZ889"/>
      <c r="AJA889"/>
      <c r="AJB889"/>
      <c r="AJC889"/>
      <c r="AJD889"/>
      <c r="AJE889"/>
      <c r="AJF889"/>
      <c r="AJG889"/>
      <c r="AJH889"/>
      <c r="AJI889"/>
      <c r="AJJ889"/>
      <c r="AJK889"/>
      <c r="AJL889"/>
      <c r="AJM889"/>
      <c r="AJN889"/>
      <c r="AJO889"/>
      <c r="AJP889"/>
      <c r="AJQ889"/>
      <c r="AJR889"/>
      <c r="AJS889"/>
      <c r="AJT889"/>
      <c r="AJU889"/>
      <c r="AJV889"/>
      <c r="AJW889"/>
      <c r="AJX889"/>
      <c r="AJY889"/>
      <c r="AJZ889"/>
      <c r="AKA889"/>
      <c r="AKB889"/>
      <c r="AKC889"/>
      <c r="AKD889"/>
      <c r="AKE889"/>
      <c r="AKF889"/>
      <c r="AKG889"/>
      <c r="AKH889"/>
      <c r="AKI889"/>
      <c r="AKJ889"/>
      <c r="AKK889"/>
      <c r="AKL889"/>
      <c r="AKM889"/>
      <c r="AKN889"/>
      <c r="AKO889"/>
      <c r="AKP889"/>
      <c r="AKQ889"/>
      <c r="AKR889"/>
      <c r="AKS889"/>
      <c r="AKT889"/>
      <c r="AKU889"/>
      <c r="AKV889"/>
      <c r="AKW889"/>
      <c r="AKX889"/>
      <c r="AKY889"/>
      <c r="AKZ889"/>
      <c r="ALA889"/>
      <c r="ALB889"/>
      <c r="ALC889"/>
      <c r="ALD889"/>
      <c r="ALE889"/>
      <c r="ALF889"/>
      <c r="ALG889"/>
      <c r="ALH889"/>
      <c r="ALI889"/>
      <c r="ALJ889"/>
      <c r="ALK889"/>
      <c r="ALL889"/>
      <c r="ALM889"/>
      <c r="ALN889"/>
      <c r="ALO889"/>
      <c r="ALP889"/>
      <c r="ALQ889"/>
      <c r="ALR889"/>
      <c r="ALS889"/>
      <c r="ALT889"/>
      <c r="ALU889"/>
      <c r="ALV889"/>
      <c r="ALW889"/>
      <c r="ALX889"/>
      <c r="ALY889"/>
      <c r="ALZ889"/>
      <c r="AMA889"/>
      <c r="AMB889"/>
      <c r="AMC889"/>
      <c r="AMD889"/>
      <c r="AME889"/>
      <c r="AMF889"/>
      <c r="AMG889"/>
    </row>
    <row r="890" spans="1:1022" x14ac:dyDescent="0.2">
      <c r="A890" s="15"/>
      <c r="B890" s="16"/>
      <c r="C890" s="16"/>
      <c r="D890" s="16"/>
      <c r="E890" s="23"/>
      <c r="F890" s="16"/>
      <c r="G890" s="16"/>
      <c r="H890" s="18"/>
      <c r="I890" s="19">
        <v>0.84619999999999995</v>
      </c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  <c r="AAZ890"/>
      <c r="ABA890"/>
      <c r="ABB890"/>
      <c r="ABC890"/>
      <c r="ABD890"/>
      <c r="ABE890"/>
      <c r="ABF890"/>
      <c r="ABG890"/>
      <c r="ABH890"/>
      <c r="ABI890"/>
      <c r="ABJ890"/>
      <c r="ABK890"/>
      <c r="ABL890"/>
      <c r="ABM890"/>
      <c r="ABN890"/>
      <c r="ABO890"/>
      <c r="ABP890"/>
      <c r="ABQ890"/>
      <c r="ABR890"/>
      <c r="ABS890"/>
      <c r="ABT890"/>
      <c r="ABU890"/>
      <c r="ABV890"/>
      <c r="ABW890"/>
      <c r="ABX890"/>
      <c r="ABY890"/>
      <c r="ABZ890"/>
      <c r="ACA890"/>
      <c r="ACB890"/>
      <c r="ACC890"/>
      <c r="ACD890"/>
      <c r="ACE890"/>
      <c r="ACF890"/>
      <c r="ACG890"/>
      <c r="ACH890"/>
      <c r="ACI890"/>
      <c r="ACJ890"/>
      <c r="ACK890"/>
      <c r="ACL890"/>
      <c r="ACM890"/>
      <c r="ACN890"/>
      <c r="ACO890"/>
      <c r="ACP890"/>
      <c r="ACQ890"/>
      <c r="ACR890"/>
      <c r="ACS890"/>
      <c r="ACT890"/>
      <c r="ACU890"/>
      <c r="ACV890"/>
      <c r="ACW890"/>
      <c r="ACX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</row>
    <row r="891" spans="1:1022" x14ac:dyDescent="0.2">
      <c r="A891" s="15"/>
      <c r="B891" s="16"/>
      <c r="C891" s="16"/>
      <c r="D891" s="16"/>
      <c r="E891" s="23"/>
      <c r="F891" s="16"/>
      <c r="G891" s="16"/>
      <c r="H891" s="18"/>
      <c r="I891" s="19">
        <v>0.82369999999999999</v>
      </c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  <c r="ABZ891"/>
      <c r="ACA891"/>
      <c r="ACB891"/>
      <c r="ACC891"/>
      <c r="ACD891"/>
      <c r="ACE891"/>
      <c r="ACF891"/>
      <c r="ACG891"/>
      <c r="ACH891"/>
      <c r="ACI891"/>
      <c r="ACJ891"/>
      <c r="ACK891"/>
      <c r="ACL891"/>
      <c r="ACM891"/>
      <c r="ACN891"/>
      <c r="ACO891"/>
      <c r="ACP891"/>
      <c r="ACQ891"/>
      <c r="ACR891"/>
      <c r="ACS891"/>
      <c r="ACT891"/>
      <c r="ACU891"/>
      <c r="ACV891"/>
      <c r="ACW891"/>
      <c r="ACX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</row>
    <row r="892" spans="1:1022" x14ac:dyDescent="0.2">
      <c r="A892" s="15"/>
      <c r="B892" s="16"/>
      <c r="C892" s="16"/>
      <c r="D892" s="16"/>
      <c r="E892" s="23"/>
      <c r="F892" s="16"/>
      <c r="G892" s="16"/>
      <c r="H892" s="18"/>
      <c r="I892" s="19">
        <v>1</v>
      </c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  <c r="ABZ892"/>
      <c r="ACA892"/>
      <c r="ACB892"/>
      <c r="ACC892"/>
      <c r="ACD892"/>
      <c r="ACE892"/>
      <c r="ACF892"/>
      <c r="ACG892"/>
      <c r="ACH892"/>
      <c r="ACI892"/>
      <c r="ACJ892"/>
      <c r="ACK892"/>
      <c r="ACL892"/>
      <c r="ACM892"/>
      <c r="ACN892"/>
      <c r="ACO892"/>
      <c r="ACP892"/>
      <c r="ACQ892"/>
      <c r="ACR892"/>
      <c r="ACS892"/>
      <c r="ACT892"/>
      <c r="ACU892"/>
      <c r="ACV892"/>
      <c r="ACW892"/>
      <c r="ACX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</row>
    <row r="893" spans="1:1022" x14ac:dyDescent="0.2">
      <c r="A893" s="15"/>
      <c r="B893" s="16"/>
      <c r="C893" s="16"/>
      <c r="D893" s="16"/>
      <c r="E893" s="23"/>
      <c r="F893" s="16"/>
      <c r="G893" s="16"/>
      <c r="H893" s="18"/>
      <c r="I893" s="19">
        <v>0.93159999999999998</v>
      </c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  <c r="ZP893"/>
      <c r="ZQ893"/>
      <c r="ZR893"/>
      <c r="ZS893"/>
      <c r="ZT893"/>
      <c r="ZU893"/>
      <c r="ZV893"/>
      <c r="ZW893"/>
      <c r="ZX893"/>
      <c r="ZY893"/>
      <c r="ZZ893"/>
      <c r="AAA893"/>
      <c r="AAB893"/>
      <c r="AAC893"/>
      <c r="AAD893"/>
      <c r="AAE893"/>
      <c r="AAF893"/>
      <c r="AAG893"/>
      <c r="AAH893"/>
      <c r="AAI893"/>
      <c r="AAJ893"/>
      <c r="AAK893"/>
      <c r="AAL893"/>
      <c r="AAM893"/>
      <c r="AAN893"/>
      <c r="AAO893"/>
      <c r="AAP893"/>
      <c r="AAQ893"/>
      <c r="AAR893"/>
      <c r="AAS893"/>
      <c r="AAT893"/>
      <c r="AAU893"/>
      <c r="AAV893"/>
      <c r="AAW893"/>
      <c r="AAX893"/>
      <c r="AAY893"/>
      <c r="AAZ893"/>
      <c r="ABA893"/>
      <c r="ABB893"/>
      <c r="ABC893"/>
      <c r="ABD893"/>
      <c r="ABE893"/>
      <c r="ABF893"/>
      <c r="ABG893"/>
      <c r="ABH893"/>
      <c r="ABI893"/>
      <c r="ABJ893"/>
      <c r="ABK893"/>
      <c r="ABL893"/>
      <c r="ABM893"/>
      <c r="ABN893"/>
      <c r="ABO893"/>
      <c r="ABP893"/>
      <c r="ABQ893"/>
      <c r="ABR893"/>
      <c r="ABS893"/>
      <c r="ABT893"/>
      <c r="ABU893"/>
      <c r="ABV893"/>
      <c r="ABW893"/>
      <c r="ABX893"/>
      <c r="ABY893"/>
      <c r="ABZ893"/>
      <c r="ACA893"/>
      <c r="ACB893"/>
      <c r="ACC893"/>
      <c r="ACD893"/>
      <c r="ACE893"/>
      <c r="ACF893"/>
      <c r="ACG893"/>
      <c r="ACH893"/>
      <c r="ACI893"/>
      <c r="ACJ893"/>
      <c r="ACK893"/>
      <c r="ACL893"/>
      <c r="ACM893"/>
      <c r="ACN893"/>
      <c r="ACO893"/>
      <c r="ACP893"/>
      <c r="ACQ893"/>
      <c r="ACR893"/>
      <c r="ACS893"/>
      <c r="ACT893"/>
      <c r="ACU893"/>
      <c r="ACV893"/>
      <c r="ACW893"/>
      <c r="ACX893"/>
      <c r="ACY893"/>
      <c r="ACZ893"/>
      <c r="ADA893"/>
      <c r="ADB893"/>
      <c r="ADC893"/>
      <c r="ADD893"/>
      <c r="ADE893"/>
      <c r="ADF893"/>
      <c r="ADG893"/>
      <c r="ADH893"/>
      <c r="ADI893"/>
      <c r="ADJ893"/>
      <c r="ADK893"/>
      <c r="ADL893"/>
      <c r="ADM893"/>
      <c r="ADN893"/>
      <c r="ADO893"/>
      <c r="ADP893"/>
      <c r="ADQ893"/>
      <c r="ADR893"/>
      <c r="ADS893"/>
      <c r="ADT893"/>
      <c r="ADU893"/>
      <c r="ADV893"/>
      <c r="ADW893"/>
      <c r="ADX893"/>
      <c r="ADY893"/>
      <c r="ADZ893"/>
      <c r="AEA893"/>
      <c r="AEB893"/>
      <c r="AEC893"/>
      <c r="AED893"/>
      <c r="AEE893"/>
      <c r="AEF893"/>
      <c r="AEG893"/>
      <c r="AEH893"/>
      <c r="AEI893"/>
      <c r="AEJ893"/>
      <c r="AEK893"/>
      <c r="AEL893"/>
      <c r="AEM893"/>
      <c r="AEN893"/>
      <c r="AEO893"/>
      <c r="AEP893"/>
      <c r="AEQ893"/>
      <c r="AER893"/>
      <c r="AES893"/>
      <c r="AET893"/>
      <c r="AEU893"/>
      <c r="AEV893"/>
      <c r="AEW893"/>
      <c r="AEX893"/>
      <c r="AEY893"/>
      <c r="AEZ893"/>
      <c r="AFA893"/>
      <c r="AFB893"/>
      <c r="AFC893"/>
      <c r="AFD893"/>
      <c r="AFE893"/>
      <c r="AFF893"/>
      <c r="AFG893"/>
      <c r="AFH893"/>
      <c r="AFI893"/>
      <c r="AFJ893"/>
      <c r="AFK893"/>
      <c r="AFL893"/>
      <c r="AFM893"/>
      <c r="AFN893"/>
      <c r="AFO893"/>
      <c r="AFP893"/>
      <c r="AFQ893"/>
      <c r="AFR893"/>
      <c r="AFS893"/>
      <c r="AFT893"/>
      <c r="AFU893"/>
      <c r="AFV893"/>
      <c r="AFW893"/>
      <c r="AFX893"/>
      <c r="AFY893"/>
      <c r="AFZ893"/>
      <c r="AGA893"/>
      <c r="AGB893"/>
      <c r="AGC893"/>
      <c r="AGD893"/>
      <c r="AGE893"/>
      <c r="AGF893"/>
      <c r="AGG893"/>
      <c r="AGH893"/>
      <c r="AGI893"/>
      <c r="AGJ893"/>
      <c r="AGK893"/>
      <c r="AGL893"/>
      <c r="AGM893"/>
      <c r="AGN893"/>
      <c r="AGO893"/>
      <c r="AGP893"/>
      <c r="AGQ893"/>
      <c r="AGR893"/>
      <c r="AGS893"/>
      <c r="AGT893"/>
      <c r="AGU893"/>
      <c r="AGV893"/>
      <c r="AGW893"/>
      <c r="AGX893"/>
      <c r="AGY893"/>
      <c r="AGZ893"/>
      <c r="AHA893"/>
      <c r="AHB893"/>
      <c r="AHC893"/>
      <c r="AHD893"/>
      <c r="AHE893"/>
      <c r="AHF893"/>
      <c r="AHG893"/>
      <c r="AHH893"/>
      <c r="AHI893"/>
      <c r="AHJ893"/>
      <c r="AHK893"/>
      <c r="AHL893"/>
      <c r="AHM893"/>
      <c r="AHN893"/>
      <c r="AHO893"/>
      <c r="AHP893"/>
      <c r="AHQ893"/>
      <c r="AHR893"/>
      <c r="AHS893"/>
      <c r="AHT893"/>
      <c r="AHU893"/>
      <c r="AHV893"/>
      <c r="AHW893"/>
      <c r="AHX893"/>
      <c r="AHY893"/>
      <c r="AHZ893"/>
      <c r="AIA893"/>
      <c r="AIB893"/>
      <c r="AIC893"/>
      <c r="AID893"/>
      <c r="AIE893"/>
      <c r="AIF893"/>
      <c r="AIG893"/>
      <c r="AIH893"/>
      <c r="AII893"/>
      <c r="AIJ893"/>
      <c r="AIK893"/>
      <c r="AIL893"/>
      <c r="AIM893"/>
      <c r="AIN893"/>
      <c r="AIO893"/>
      <c r="AIP893"/>
      <c r="AIQ893"/>
      <c r="AIR893"/>
      <c r="AIS893"/>
      <c r="AIT893"/>
      <c r="AIU893"/>
      <c r="AIV893"/>
      <c r="AIW893"/>
      <c r="AIX893"/>
      <c r="AIY893"/>
      <c r="AIZ893"/>
      <c r="AJA893"/>
      <c r="AJB893"/>
      <c r="AJC893"/>
      <c r="AJD893"/>
      <c r="AJE893"/>
      <c r="AJF893"/>
      <c r="AJG893"/>
      <c r="AJH893"/>
      <c r="AJI893"/>
      <c r="AJJ893"/>
      <c r="AJK893"/>
      <c r="AJL893"/>
      <c r="AJM893"/>
      <c r="AJN893"/>
      <c r="AJO893"/>
      <c r="AJP893"/>
      <c r="AJQ893"/>
      <c r="AJR893"/>
      <c r="AJS893"/>
      <c r="AJT893"/>
      <c r="AJU893"/>
      <c r="AJV893"/>
      <c r="AJW893"/>
      <c r="AJX893"/>
      <c r="AJY893"/>
      <c r="AJZ893"/>
      <c r="AKA893"/>
      <c r="AKB893"/>
      <c r="AKC893"/>
      <c r="AKD893"/>
      <c r="AKE893"/>
      <c r="AKF893"/>
      <c r="AKG893"/>
      <c r="AKH893"/>
      <c r="AKI893"/>
      <c r="AKJ893"/>
      <c r="AKK893"/>
      <c r="AKL893"/>
      <c r="AKM893"/>
      <c r="AKN893"/>
      <c r="AKO893"/>
      <c r="AKP893"/>
      <c r="AKQ893"/>
      <c r="AKR893"/>
      <c r="AKS893"/>
      <c r="AKT893"/>
      <c r="AKU893"/>
      <c r="AKV893"/>
      <c r="AKW893"/>
      <c r="AKX893"/>
      <c r="AKY893"/>
      <c r="AKZ893"/>
      <c r="ALA893"/>
      <c r="ALB893"/>
      <c r="ALC893"/>
      <c r="ALD893"/>
      <c r="ALE893"/>
      <c r="ALF893"/>
      <c r="ALG893"/>
      <c r="ALH893"/>
      <c r="ALI893"/>
      <c r="ALJ893"/>
      <c r="ALK893"/>
      <c r="ALL893"/>
      <c r="ALM893"/>
      <c r="ALN893"/>
      <c r="ALO893"/>
      <c r="ALP893"/>
      <c r="ALQ893"/>
      <c r="ALR893"/>
      <c r="ALS893"/>
      <c r="ALT893"/>
      <c r="ALU893"/>
      <c r="ALV893"/>
      <c r="ALW893"/>
      <c r="ALX893"/>
      <c r="ALY893"/>
      <c r="ALZ893"/>
      <c r="AMA893"/>
      <c r="AMB893"/>
      <c r="AMC893"/>
      <c r="AMD893"/>
      <c r="AME893"/>
      <c r="AMF893"/>
      <c r="AMG893"/>
    </row>
    <row r="894" spans="1:1022" x14ac:dyDescent="0.2">
      <c r="A894" s="15"/>
      <c r="B894" s="16"/>
      <c r="C894" s="16"/>
      <c r="D894" s="16"/>
      <c r="E894" s="23"/>
      <c r="F894" s="16"/>
      <c r="G894" s="16"/>
      <c r="H894" s="18"/>
      <c r="I894" s="19">
        <v>0.87739999999999996</v>
      </c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  <c r="ABZ894"/>
      <c r="ACA894"/>
      <c r="ACB894"/>
      <c r="ACC894"/>
      <c r="ACD894"/>
      <c r="ACE894"/>
      <c r="ACF894"/>
      <c r="ACG894"/>
      <c r="ACH894"/>
      <c r="ACI894"/>
      <c r="ACJ894"/>
      <c r="ACK894"/>
      <c r="ACL894"/>
      <c r="ACM894"/>
      <c r="ACN894"/>
      <c r="ACO894"/>
      <c r="ACP894"/>
      <c r="ACQ894"/>
      <c r="ACR894"/>
      <c r="ACS894"/>
      <c r="ACT894"/>
      <c r="ACU894"/>
      <c r="ACV894"/>
      <c r="ACW894"/>
      <c r="ACX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</row>
    <row r="895" spans="1:1022" x14ac:dyDescent="0.2">
      <c r="A895" s="15"/>
      <c r="B895" s="16"/>
      <c r="C895" s="16"/>
      <c r="D895" s="16"/>
      <c r="E895" s="23"/>
      <c r="F895" s="16"/>
      <c r="G895" s="16"/>
      <c r="H895" s="18"/>
      <c r="I895" s="19">
        <v>0.76680000000000004</v>
      </c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  <c r="ABZ895"/>
      <c r="ACA895"/>
      <c r="ACB895"/>
      <c r="ACC895"/>
      <c r="ACD895"/>
      <c r="ACE895"/>
      <c r="ACF895"/>
      <c r="ACG895"/>
      <c r="ACH895"/>
      <c r="ACI895"/>
      <c r="ACJ895"/>
      <c r="ACK895"/>
      <c r="ACL895"/>
      <c r="ACM895"/>
      <c r="ACN895"/>
      <c r="ACO895"/>
      <c r="ACP895"/>
      <c r="ACQ895"/>
      <c r="ACR895"/>
      <c r="ACS895"/>
      <c r="ACT895"/>
      <c r="ACU895"/>
      <c r="ACV895"/>
      <c r="ACW895"/>
      <c r="ACX895"/>
      <c r="ACY895"/>
      <c r="ACZ895"/>
      <c r="ADA895"/>
      <c r="ADB895"/>
      <c r="ADC895"/>
      <c r="ADD895"/>
      <c r="ADE895"/>
      <c r="ADF895"/>
      <c r="ADG895"/>
      <c r="ADH895"/>
      <c r="ADI895"/>
      <c r="ADJ895"/>
      <c r="ADK895"/>
      <c r="ADL895"/>
      <c r="ADM895"/>
      <c r="ADN895"/>
      <c r="ADO895"/>
      <c r="ADP895"/>
      <c r="ADQ895"/>
      <c r="ADR895"/>
      <c r="ADS895"/>
      <c r="ADT895"/>
      <c r="ADU895"/>
      <c r="ADV895"/>
      <c r="ADW895"/>
      <c r="ADX895"/>
      <c r="ADY895"/>
      <c r="ADZ895"/>
      <c r="AEA895"/>
      <c r="AEB895"/>
      <c r="AEC895"/>
      <c r="AED895"/>
      <c r="AEE895"/>
      <c r="AEF895"/>
      <c r="AEG895"/>
      <c r="AEH895"/>
      <c r="AEI895"/>
      <c r="AEJ895"/>
      <c r="AEK895"/>
      <c r="AEL895"/>
      <c r="AEM895"/>
      <c r="AEN895"/>
      <c r="AEO895"/>
      <c r="AEP895"/>
      <c r="AEQ895"/>
      <c r="AER895"/>
      <c r="AES895"/>
      <c r="AET895"/>
      <c r="AEU895"/>
      <c r="AEV895"/>
      <c r="AEW895"/>
      <c r="AEX895"/>
      <c r="AEY895"/>
      <c r="AEZ895"/>
      <c r="AFA895"/>
      <c r="AFB895"/>
      <c r="AFC895"/>
      <c r="AFD895"/>
      <c r="AFE895"/>
      <c r="AFF895"/>
      <c r="AFG895"/>
      <c r="AFH895"/>
      <c r="AFI895"/>
      <c r="AFJ895"/>
      <c r="AFK895"/>
      <c r="AFL895"/>
      <c r="AFM895"/>
      <c r="AFN895"/>
      <c r="AFO895"/>
      <c r="AFP895"/>
      <c r="AFQ895"/>
      <c r="AFR895"/>
      <c r="AFS895"/>
      <c r="AFT895"/>
      <c r="AFU895"/>
      <c r="AFV895"/>
      <c r="AFW895"/>
      <c r="AFX895"/>
      <c r="AFY895"/>
      <c r="AFZ895"/>
      <c r="AGA895"/>
      <c r="AGB895"/>
      <c r="AGC895"/>
      <c r="AGD895"/>
      <c r="AGE895"/>
      <c r="AGF895"/>
      <c r="AGG895"/>
      <c r="AGH895"/>
      <c r="AGI895"/>
      <c r="AGJ895"/>
      <c r="AGK895"/>
      <c r="AGL895"/>
      <c r="AGM895"/>
      <c r="AGN895"/>
      <c r="AGO895"/>
      <c r="AGP895"/>
      <c r="AGQ895"/>
      <c r="AGR895"/>
      <c r="AGS895"/>
      <c r="AGT895"/>
      <c r="AGU895"/>
      <c r="AGV895"/>
      <c r="AGW895"/>
      <c r="AGX895"/>
      <c r="AGY895"/>
      <c r="AGZ895"/>
      <c r="AHA895"/>
      <c r="AHB895"/>
      <c r="AHC895"/>
      <c r="AHD895"/>
      <c r="AHE895"/>
      <c r="AHF895"/>
      <c r="AHG895"/>
      <c r="AHH895"/>
      <c r="AHI895"/>
      <c r="AHJ895"/>
      <c r="AHK895"/>
      <c r="AHL895"/>
      <c r="AHM895"/>
      <c r="AHN895"/>
      <c r="AHO895"/>
      <c r="AHP895"/>
      <c r="AHQ895"/>
      <c r="AHR895"/>
      <c r="AHS895"/>
      <c r="AHT895"/>
      <c r="AHU895"/>
      <c r="AHV895"/>
      <c r="AHW895"/>
      <c r="AHX895"/>
      <c r="AHY895"/>
      <c r="AHZ895"/>
      <c r="AIA895"/>
      <c r="AIB895"/>
      <c r="AIC895"/>
      <c r="AID895"/>
      <c r="AIE895"/>
      <c r="AIF895"/>
      <c r="AIG895"/>
      <c r="AIH895"/>
      <c r="AII895"/>
      <c r="AIJ895"/>
      <c r="AIK895"/>
      <c r="AIL895"/>
      <c r="AIM895"/>
      <c r="AIN895"/>
      <c r="AIO895"/>
      <c r="AIP895"/>
      <c r="AIQ895"/>
      <c r="AIR895"/>
      <c r="AIS895"/>
      <c r="AIT895"/>
      <c r="AIU895"/>
      <c r="AIV895"/>
      <c r="AIW895"/>
      <c r="AIX895"/>
      <c r="AIY895"/>
      <c r="AIZ895"/>
      <c r="AJA895"/>
      <c r="AJB895"/>
      <c r="AJC895"/>
      <c r="AJD895"/>
      <c r="AJE895"/>
      <c r="AJF895"/>
      <c r="AJG895"/>
      <c r="AJH895"/>
      <c r="AJI895"/>
      <c r="AJJ895"/>
      <c r="AJK895"/>
      <c r="AJL895"/>
      <c r="AJM895"/>
      <c r="AJN895"/>
      <c r="AJO895"/>
      <c r="AJP895"/>
      <c r="AJQ895"/>
      <c r="AJR895"/>
      <c r="AJS895"/>
      <c r="AJT895"/>
      <c r="AJU895"/>
      <c r="AJV895"/>
      <c r="AJW895"/>
      <c r="AJX895"/>
      <c r="AJY895"/>
      <c r="AJZ895"/>
      <c r="AKA895"/>
      <c r="AKB895"/>
      <c r="AKC895"/>
      <c r="AKD895"/>
      <c r="AKE895"/>
      <c r="AKF895"/>
      <c r="AKG895"/>
      <c r="AKH895"/>
      <c r="AKI895"/>
      <c r="AKJ895"/>
      <c r="AKK895"/>
      <c r="AKL895"/>
      <c r="AKM895"/>
      <c r="AKN895"/>
      <c r="AKO895"/>
      <c r="AKP895"/>
      <c r="AKQ895"/>
      <c r="AKR895"/>
      <c r="AKS895"/>
      <c r="AKT895"/>
      <c r="AKU895"/>
      <c r="AKV895"/>
      <c r="AKW895"/>
      <c r="AKX895"/>
      <c r="AKY895"/>
      <c r="AKZ895"/>
      <c r="ALA895"/>
      <c r="ALB895"/>
      <c r="ALC895"/>
      <c r="ALD895"/>
      <c r="ALE895"/>
      <c r="ALF895"/>
      <c r="ALG895"/>
      <c r="ALH895"/>
      <c r="ALI895"/>
      <c r="ALJ895"/>
      <c r="ALK895"/>
      <c r="ALL895"/>
      <c r="ALM895"/>
      <c r="ALN895"/>
      <c r="ALO895"/>
      <c r="ALP895"/>
      <c r="ALQ895"/>
      <c r="ALR895"/>
      <c r="ALS895"/>
      <c r="ALT895"/>
      <c r="ALU895"/>
      <c r="ALV895"/>
      <c r="ALW895"/>
      <c r="ALX895"/>
      <c r="ALY895"/>
      <c r="ALZ895"/>
      <c r="AMA895"/>
      <c r="AMB895"/>
      <c r="AMC895"/>
      <c r="AMD895"/>
      <c r="AME895"/>
      <c r="AMF895"/>
      <c r="AMG895"/>
    </row>
    <row r="896" spans="1:1022" x14ac:dyDescent="0.2">
      <c r="A896" s="15"/>
      <c r="B896" s="16"/>
      <c r="C896" s="16"/>
      <c r="D896" s="16"/>
      <c r="E896" s="23"/>
      <c r="F896" s="16"/>
      <c r="G896" s="16"/>
      <c r="H896" s="18"/>
      <c r="I896" s="19">
        <v>0.28179999999999999</v>
      </c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  <c r="ABX896"/>
      <c r="ABY896"/>
      <c r="ABZ896"/>
      <c r="ACA896"/>
      <c r="ACB896"/>
      <c r="ACC896"/>
      <c r="ACD896"/>
      <c r="ACE896"/>
      <c r="ACF896"/>
      <c r="ACG896"/>
      <c r="ACH896"/>
      <c r="ACI896"/>
      <c r="ACJ896"/>
      <c r="ACK896"/>
      <c r="ACL896"/>
      <c r="ACM896"/>
      <c r="ACN896"/>
      <c r="ACO896"/>
      <c r="ACP896"/>
      <c r="ACQ896"/>
      <c r="ACR896"/>
      <c r="ACS896"/>
      <c r="ACT896"/>
      <c r="ACU896"/>
      <c r="ACV896"/>
      <c r="ACW896"/>
      <c r="ACX896"/>
      <c r="ACY896"/>
      <c r="ACZ896"/>
      <c r="ADA896"/>
      <c r="ADB896"/>
      <c r="ADC896"/>
      <c r="ADD896"/>
      <c r="ADE896"/>
      <c r="ADF896"/>
      <c r="ADG896"/>
      <c r="ADH896"/>
      <c r="ADI896"/>
      <c r="ADJ896"/>
      <c r="ADK896"/>
      <c r="ADL896"/>
      <c r="ADM896"/>
      <c r="ADN896"/>
      <c r="ADO896"/>
      <c r="ADP896"/>
      <c r="ADQ896"/>
      <c r="ADR896"/>
      <c r="ADS896"/>
      <c r="ADT896"/>
      <c r="ADU896"/>
      <c r="ADV896"/>
      <c r="ADW896"/>
      <c r="ADX896"/>
      <c r="ADY896"/>
      <c r="ADZ896"/>
      <c r="AEA896"/>
      <c r="AEB896"/>
      <c r="AEC896"/>
      <c r="AED896"/>
      <c r="AEE896"/>
      <c r="AEF896"/>
      <c r="AEG896"/>
      <c r="AEH896"/>
      <c r="AEI896"/>
      <c r="AEJ896"/>
      <c r="AEK896"/>
      <c r="AEL896"/>
      <c r="AEM896"/>
      <c r="AEN896"/>
      <c r="AEO896"/>
      <c r="AEP896"/>
      <c r="AEQ896"/>
      <c r="AER896"/>
      <c r="AES896"/>
      <c r="AET896"/>
      <c r="AEU896"/>
      <c r="AEV896"/>
      <c r="AEW896"/>
      <c r="AEX896"/>
      <c r="AEY896"/>
      <c r="AEZ896"/>
      <c r="AFA896"/>
      <c r="AFB896"/>
      <c r="AFC896"/>
      <c r="AFD896"/>
      <c r="AFE896"/>
      <c r="AFF896"/>
      <c r="AFG896"/>
      <c r="AFH896"/>
      <c r="AFI896"/>
      <c r="AFJ896"/>
      <c r="AFK896"/>
      <c r="AFL896"/>
      <c r="AFM896"/>
      <c r="AFN896"/>
      <c r="AFO896"/>
      <c r="AFP896"/>
      <c r="AFQ896"/>
      <c r="AFR896"/>
      <c r="AFS896"/>
      <c r="AFT896"/>
      <c r="AFU896"/>
      <c r="AFV896"/>
      <c r="AFW896"/>
      <c r="AFX896"/>
      <c r="AFY896"/>
      <c r="AFZ896"/>
      <c r="AGA896"/>
      <c r="AGB896"/>
      <c r="AGC896"/>
      <c r="AGD896"/>
      <c r="AGE896"/>
      <c r="AGF896"/>
      <c r="AGG896"/>
      <c r="AGH896"/>
      <c r="AGI896"/>
      <c r="AGJ896"/>
      <c r="AGK896"/>
      <c r="AGL896"/>
      <c r="AGM896"/>
      <c r="AGN896"/>
      <c r="AGO896"/>
      <c r="AGP896"/>
      <c r="AGQ896"/>
      <c r="AGR896"/>
      <c r="AGS896"/>
      <c r="AGT896"/>
      <c r="AGU896"/>
      <c r="AGV896"/>
      <c r="AGW896"/>
      <c r="AGX896"/>
      <c r="AGY896"/>
      <c r="AGZ896"/>
      <c r="AHA896"/>
      <c r="AHB896"/>
      <c r="AHC896"/>
      <c r="AHD896"/>
      <c r="AHE896"/>
      <c r="AHF896"/>
      <c r="AHG896"/>
      <c r="AHH896"/>
      <c r="AHI896"/>
      <c r="AHJ896"/>
      <c r="AHK896"/>
      <c r="AHL896"/>
      <c r="AHM896"/>
      <c r="AHN896"/>
      <c r="AHO896"/>
      <c r="AHP896"/>
      <c r="AHQ896"/>
      <c r="AHR896"/>
      <c r="AHS896"/>
      <c r="AHT896"/>
      <c r="AHU896"/>
      <c r="AHV896"/>
      <c r="AHW896"/>
      <c r="AHX896"/>
      <c r="AHY896"/>
      <c r="AHZ896"/>
      <c r="AIA896"/>
      <c r="AIB896"/>
      <c r="AIC896"/>
      <c r="AID896"/>
      <c r="AIE896"/>
      <c r="AIF896"/>
      <c r="AIG896"/>
      <c r="AIH896"/>
      <c r="AII896"/>
      <c r="AIJ896"/>
      <c r="AIK896"/>
      <c r="AIL896"/>
      <c r="AIM896"/>
      <c r="AIN896"/>
      <c r="AIO896"/>
      <c r="AIP896"/>
      <c r="AIQ896"/>
      <c r="AIR896"/>
      <c r="AIS896"/>
      <c r="AIT896"/>
      <c r="AIU896"/>
      <c r="AIV896"/>
      <c r="AIW896"/>
      <c r="AIX896"/>
      <c r="AIY896"/>
      <c r="AIZ896"/>
      <c r="AJA896"/>
      <c r="AJB896"/>
      <c r="AJC896"/>
      <c r="AJD896"/>
      <c r="AJE896"/>
      <c r="AJF896"/>
      <c r="AJG896"/>
      <c r="AJH896"/>
      <c r="AJI896"/>
      <c r="AJJ896"/>
      <c r="AJK896"/>
      <c r="AJL896"/>
      <c r="AJM896"/>
      <c r="AJN896"/>
      <c r="AJO896"/>
      <c r="AJP896"/>
      <c r="AJQ896"/>
      <c r="AJR896"/>
      <c r="AJS896"/>
      <c r="AJT896"/>
      <c r="AJU896"/>
      <c r="AJV896"/>
      <c r="AJW896"/>
      <c r="AJX896"/>
      <c r="AJY896"/>
      <c r="AJZ896"/>
      <c r="AKA896"/>
      <c r="AKB896"/>
      <c r="AKC896"/>
      <c r="AKD896"/>
      <c r="AKE896"/>
      <c r="AKF896"/>
      <c r="AKG896"/>
      <c r="AKH896"/>
      <c r="AKI896"/>
      <c r="AKJ896"/>
      <c r="AKK896"/>
      <c r="AKL896"/>
      <c r="AKM896"/>
      <c r="AKN896"/>
      <c r="AKO896"/>
      <c r="AKP896"/>
      <c r="AKQ896"/>
      <c r="AKR896"/>
      <c r="AKS896"/>
      <c r="AKT896"/>
      <c r="AKU896"/>
      <c r="AKV896"/>
      <c r="AKW896"/>
      <c r="AKX896"/>
      <c r="AKY896"/>
      <c r="AKZ896"/>
      <c r="ALA896"/>
      <c r="ALB896"/>
      <c r="ALC896"/>
      <c r="ALD896"/>
      <c r="ALE896"/>
      <c r="ALF896"/>
      <c r="ALG896"/>
      <c r="ALH896"/>
      <c r="ALI896"/>
      <c r="ALJ896"/>
      <c r="ALK896"/>
      <c r="ALL896"/>
      <c r="ALM896"/>
      <c r="ALN896"/>
      <c r="ALO896"/>
      <c r="ALP896"/>
      <c r="ALQ896"/>
      <c r="ALR896"/>
      <c r="ALS896"/>
      <c r="ALT896"/>
      <c r="ALU896"/>
      <c r="ALV896"/>
      <c r="ALW896"/>
      <c r="ALX896"/>
      <c r="ALY896"/>
      <c r="ALZ896"/>
      <c r="AMA896"/>
      <c r="AMB896"/>
      <c r="AMC896"/>
      <c r="AMD896"/>
      <c r="AME896"/>
      <c r="AMF896"/>
      <c r="AMG896"/>
    </row>
    <row r="897" spans="1:1022" x14ac:dyDescent="0.2">
      <c r="A897" s="15"/>
      <c r="B897" s="16"/>
      <c r="C897" s="16"/>
      <c r="D897" s="16"/>
      <c r="E897" s="23"/>
      <c r="F897" s="16"/>
      <c r="G897" s="16"/>
      <c r="H897" s="18"/>
      <c r="I897" s="19">
        <v>0.58660000000000001</v>
      </c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  <c r="ZP897"/>
      <c r="ZQ897"/>
      <c r="ZR897"/>
      <c r="ZS897"/>
      <c r="ZT897"/>
      <c r="ZU897"/>
      <c r="ZV897"/>
      <c r="ZW897"/>
      <c r="ZX897"/>
      <c r="ZY897"/>
      <c r="ZZ897"/>
      <c r="AAA897"/>
      <c r="AAB897"/>
      <c r="AAC897"/>
      <c r="AAD897"/>
      <c r="AAE897"/>
      <c r="AAF897"/>
      <c r="AAG897"/>
      <c r="AAH897"/>
      <c r="AAI897"/>
      <c r="AAJ897"/>
      <c r="AAK897"/>
      <c r="AAL897"/>
      <c r="AAM897"/>
      <c r="AAN897"/>
      <c r="AAO897"/>
      <c r="AAP897"/>
      <c r="AAQ897"/>
      <c r="AAR897"/>
      <c r="AAS897"/>
      <c r="AAT897"/>
      <c r="AAU897"/>
      <c r="AAV897"/>
      <c r="AAW897"/>
      <c r="AAX897"/>
      <c r="AAY897"/>
      <c r="AAZ897"/>
      <c r="ABA897"/>
      <c r="ABB897"/>
      <c r="ABC897"/>
      <c r="ABD897"/>
      <c r="ABE897"/>
      <c r="ABF897"/>
      <c r="ABG897"/>
      <c r="ABH897"/>
      <c r="ABI897"/>
      <c r="ABJ897"/>
      <c r="ABK897"/>
      <c r="ABL897"/>
      <c r="ABM897"/>
      <c r="ABN897"/>
      <c r="ABO897"/>
      <c r="ABP897"/>
      <c r="ABQ897"/>
      <c r="ABR897"/>
      <c r="ABS897"/>
      <c r="ABT897"/>
      <c r="ABU897"/>
      <c r="ABV897"/>
      <c r="ABW897"/>
      <c r="ABX897"/>
      <c r="ABY897"/>
      <c r="ABZ897"/>
      <c r="ACA897"/>
      <c r="ACB897"/>
      <c r="ACC897"/>
      <c r="ACD897"/>
      <c r="ACE897"/>
      <c r="ACF897"/>
      <c r="ACG897"/>
      <c r="ACH897"/>
      <c r="ACI897"/>
      <c r="ACJ897"/>
      <c r="ACK897"/>
      <c r="ACL897"/>
      <c r="ACM897"/>
      <c r="ACN897"/>
      <c r="ACO897"/>
      <c r="ACP897"/>
      <c r="ACQ897"/>
      <c r="ACR897"/>
      <c r="ACS897"/>
      <c r="ACT897"/>
      <c r="ACU897"/>
      <c r="ACV897"/>
      <c r="ACW897"/>
      <c r="ACX897"/>
      <c r="ACY897"/>
      <c r="ACZ897"/>
      <c r="ADA897"/>
      <c r="ADB897"/>
      <c r="ADC897"/>
      <c r="ADD897"/>
      <c r="ADE897"/>
      <c r="ADF897"/>
      <c r="ADG897"/>
      <c r="ADH897"/>
      <c r="ADI897"/>
      <c r="ADJ897"/>
      <c r="ADK897"/>
      <c r="ADL897"/>
      <c r="ADM897"/>
      <c r="ADN897"/>
      <c r="ADO897"/>
      <c r="ADP897"/>
      <c r="ADQ897"/>
      <c r="ADR897"/>
      <c r="ADS897"/>
      <c r="ADT897"/>
      <c r="ADU897"/>
      <c r="ADV897"/>
      <c r="ADW897"/>
      <c r="ADX897"/>
      <c r="ADY897"/>
      <c r="ADZ897"/>
      <c r="AEA897"/>
      <c r="AEB897"/>
      <c r="AEC897"/>
      <c r="AED897"/>
      <c r="AEE897"/>
      <c r="AEF897"/>
      <c r="AEG897"/>
      <c r="AEH897"/>
      <c r="AEI897"/>
      <c r="AEJ897"/>
      <c r="AEK897"/>
      <c r="AEL897"/>
      <c r="AEM897"/>
      <c r="AEN897"/>
      <c r="AEO897"/>
      <c r="AEP897"/>
      <c r="AEQ897"/>
      <c r="AER897"/>
      <c r="AES897"/>
      <c r="AET897"/>
      <c r="AEU897"/>
      <c r="AEV897"/>
      <c r="AEW897"/>
      <c r="AEX897"/>
      <c r="AEY897"/>
      <c r="AEZ897"/>
      <c r="AFA897"/>
      <c r="AFB897"/>
      <c r="AFC897"/>
      <c r="AFD897"/>
      <c r="AFE897"/>
      <c r="AFF897"/>
      <c r="AFG897"/>
      <c r="AFH897"/>
      <c r="AFI897"/>
      <c r="AFJ897"/>
      <c r="AFK897"/>
      <c r="AFL897"/>
      <c r="AFM897"/>
      <c r="AFN897"/>
      <c r="AFO897"/>
      <c r="AFP897"/>
      <c r="AFQ897"/>
      <c r="AFR897"/>
      <c r="AFS897"/>
      <c r="AFT897"/>
      <c r="AFU897"/>
      <c r="AFV897"/>
      <c r="AFW897"/>
      <c r="AFX897"/>
      <c r="AFY897"/>
      <c r="AFZ897"/>
      <c r="AGA897"/>
      <c r="AGB897"/>
      <c r="AGC897"/>
      <c r="AGD897"/>
      <c r="AGE897"/>
      <c r="AGF897"/>
      <c r="AGG897"/>
      <c r="AGH897"/>
      <c r="AGI897"/>
      <c r="AGJ897"/>
      <c r="AGK897"/>
      <c r="AGL897"/>
      <c r="AGM897"/>
      <c r="AGN897"/>
      <c r="AGO897"/>
      <c r="AGP897"/>
      <c r="AGQ897"/>
      <c r="AGR897"/>
      <c r="AGS897"/>
      <c r="AGT897"/>
      <c r="AGU897"/>
      <c r="AGV897"/>
      <c r="AGW897"/>
      <c r="AGX897"/>
      <c r="AGY897"/>
      <c r="AGZ897"/>
      <c r="AHA897"/>
      <c r="AHB897"/>
      <c r="AHC897"/>
      <c r="AHD897"/>
      <c r="AHE897"/>
      <c r="AHF897"/>
      <c r="AHG897"/>
      <c r="AHH897"/>
      <c r="AHI897"/>
      <c r="AHJ897"/>
      <c r="AHK897"/>
      <c r="AHL897"/>
      <c r="AHM897"/>
      <c r="AHN897"/>
      <c r="AHO897"/>
      <c r="AHP897"/>
      <c r="AHQ897"/>
      <c r="AHR897"/>
      <c r="AHS897"/>
      <c r="AHT897"/>
      <c r="AHU897"/>
      <c r="AHV897"/>
      <c r="AHW897"/>
      <c r="AHX897"/>
      <c r="AHY897"/>
      <c r="AHZ897"/>
      <c r="AIA897"/>
      <c r="AIB897"/>
      <c r="AIC897"/>
      <c r="AID897"/>
      <c r="AIE897"/>
      <c r="AIF897"/>
      <c r="AIG897"/>
      <c r="AIH897"/>
      <c r="AII897"/>
      <c r="AIJ897"/>
      <c r="AIK897"/>
      <c r="AIL897"/>
      <c r="AIM897"/>
      <c r="AIN897"/>
      <c r="AIO897"/>
      <c r="AIP897"/>
      <c r="AIQ897"/>
      <c r="AIR897"/>
      <c r="AIS897"/>
      <c r="AIT897"/>
      <c r="AIU897"/>
      <c r="AIV897"/>
      <c r="AIW897"/>
      <c r="AIX897"/>
      <c r="AIY897"/>
      <c r="AIZ897"/>
      <c r="AJA897"/>
      <c r="AJB897"/>
      <c r="AJC897"/>
      <c r="AJD897"/>
      <c r="AJE897"/>
      <c r="AJF897"/>
      <c r="AJG897"/>
      <c r="AJH897"/>
      <c r="AJI897"/>
      <c r="AJJ897"/>
      <c r="AJK897"/>
      <c r="AJL897"/>
      <c r="AJM897"/>
      <c r="AJN897"/>
      <c r="AJO897"/>
      <c r="AJP897"/>
      <c r="AJQ897"/>
      <c r="AJR897"/>
      <c r="AJS897"/>
      <c r="AJT897"/>
      <c r="AJU897"/>
      <c r="AJV897"/>
      <c r="AJW897"/>
      <c r="AJX897"/>
      <c r="AJY897"/>
      <c r="AJZ897"/>
      <c r="AKA897"/>
      <c r="AKB897"/>
      <c r="AKC897"/>
      <c r="AKD897"/>
      <c r="AKE897"/>
      <c r="AKF897"/>
      <c r="AKG897"/>
      <c r="AKH897"/>
      <c r="AKI897"/>
      <c r="AKJ897"/>
      <c r="AKK897"/>
      <c r="AKL897"/>
      <c r="AKM897"/>
      <c r="AKN897"/>
      <c r="AKO897"/>
      <c r="AKP897"/>
      <c r="AKQ897"/>
      <c r="AKR897"/>
      <c r="AKS897"/>
      <c r="AKT897"/>
      <c r="AKU897"/>
      <c r="AKV897"/>
      <c r="AKW897"/>
      <c r="AKX897"/>
      <c r="AKY897"/>
      <c r="AKZ897"/>
      <c r="ALA897"/>
      <c r="ALB897"/>
      <c r="ALC897"/>
      <c r="ALD897"/>
      <c r="ALE897"/>
      <c r="ALF897"/>
      <c r="ALG897"/>
      <c r="ALH897"/>
      <c r="ALI897"/>
      <c r="ALJ897"/>
      <c r="ALK897"/>
      <c r="ALL897"/>
      <c r="ALM897"/>
      <c r="ALN897"/>
      <c r="ALO897"/>
      <c r="ALP897"/>
      <c r="ALQ897"/>
      <c r="ALR897"/>
      <c r="ALS897"/>
      <c r="ALT897"/>
      <c r="ALU897"/>
      <c r="ALV897"/>
      <c r="ALW897"/>
      <c r="ALX897"/>
      <c r="ALY897"/>
      <c r="ALZ897"/>
      <c r="AMA897"/>
      <c r="AMB897"/>
      <c r="AMC897"/>
      <c r="AMD897"/>
      <c r="AME897"/>
      <c r="AMF897"/>
      <c r="AMG897"/>
    </row>
    <row r="898" spans="1:1022" x14ac:dyDescent="0.2">
      <c r="A898" s="15"/>
      <c r="B898" s="16"/>
      <c r="C898" s="16"/>
      <c r="D898" s="16"/>
      <c r="E898" s="23"/>
      <c r="F898" s="16"/>
      <c r="G898" s="16"/>
      <c r="H898" s="18"/>
      <c r="I898" s="19">
        <v>0.29060000000000002</v>
      </c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</row>
    <row r="899" spans="1:1022" x14ac:dyDescent="0.2">
      <c r="A899" s="15"/>
      <c r="B899" s="16"/>
      <c r="C899" s="16"/>
      <c r="D899" s="16"/>
      <c r="E899" s="23"/>
      <c r="F899" s="16"/>
      <c r="G899" s="16"/>
      <c r="H899" s="18"/>
      <c r="I899" s="19">
        <v>0.90920000000000001</v>
      </c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</row>
    <row r="900" spans="1:1022" s="10" customFormat="1" ht="12.75" customHeight="1" x14ac:dyDescent="0.3">
      <c r="A900" s="142"/>
      <c r="B900" s="142"/>
      <c r="C900" s="142"/>
      <c r="D900" s="142"/>
      <c r="E900" s="142"/>
      <c r="F900" s="142"/>
      <c r="G900" s="142"/>
      <c r="H900" s="21"/>
      <c r="I900" s="35"/>
      <c r="AMH900"/>
    </row>
    <row r="901" spans="1:1022" x14ac:dyDescent="0.2">
      <c r="A901" s="15"/>
      <c r="B901" s="16"/>
      <c r="C901" s="16"/>
      <c r="D901" s="16"/>
      <c r="E901" s="23"/>
      <c r="F901" s="16"/>
      <c r="G901" s="16"/>
      <c r="H901" s="18"/>
      <c r="I901" s="19">
        <v>0.03</v>
      </c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</row>
    <row r="902" spans="1:1022" x14ac:dyDescent="0.2">
      <c r="A902" s="15"/>
      <c r="B902" s="16"/>
      <c r="C902" s="16"/>
      <c r="D902" s="16"/>
      <c r="E902" s="23"/>
      <c r="F902" s="16"/>
      <c r="G902" s="16"/>
      <c r="H902" s="18"/>
      <c r="I902" s="19">
        <v>1</v>
      </c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  <c r="AAZ902"/>
      <c r="ABA902"/>
      <c r="ABB902"/>
      <c r="ABC902"/>
      <c r="ABD902"/>
      <c r="ABE902"/>
      <c r="ABF902"/>
      <c r="ABG902"/>
      <c r="ABH902"/>
      <c r="ABI902"/>
      <c r="ABJ902"/>
      <c r="ABK902"/>
      <c r="ABL902"/>
      <c r="ABM902"/>
      <c r="ABN902"/>
      <c r="ABO902"/>
      <c r="ABP902"/>
      <c r="ABQ902"/>
      <c r="ABR902"/>
      <c r="ABS902"/>
      <c r="ABT902"/>
      <c r="ABU902"/>
      <c r="ABV902"/>
      <c r="ABW902"/>
      <c r="ABX902"/>
      <c r="ABY902"/>
      <c r="ABZ902"/>
      <c r="ACA902"/>
      <c r="ACB902"/>
      <c r="ACC902"/>
      <c r="ACD902"/>
      <c r="ACE902"/>
      <c r="ACF902"/>
      <c r="ACG902"/>
      <c r="ACH902"/>
      <c r="ACI902"/>
      <c r="ACJ902"/>
      <c r="ACK902"/>
      <c r="ACL902"/>
      <c r="ACM902"/>
      <c r="ACN902"/>
      <c r="ACO902"/>
      <c r="ACP902"/>
      <c r="ACQ902"/>
      <c r="ACR902"/>
      <c r="ACS902"/>
      <c r="ACT902"/>
      <c r="ACU902"/>
      <c r="ACV902"/>
      <c r="ACW902"/>
      <c r="ACX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  <c r="ALC902"/>
      <c r="ALD902"/>
      <c r="ALE902"/>
      <c r="ALF902"/>
      <c r="ALG902"/>
      <c r="ALH902"/>
      <c r="ALI902"/>
      <c r="ALJ902"/>
      <c r="ALK902"/>
      <c r="ALL902"/>
      <c r="ALM902"/>
      <c r="ALN902"/>
      <c r="ALO902"/>
      <c r="ALP902"/>
      <c r="ALQ902"/>
      <c r="ALR902"/>
      <c r="ALS902"/>
      <c r="ALT902"/>
      <c r="ALU902"/>
      <c r="ALV902"/>
      <c r="ALW902"/>
      <c r="ALX902"/>
      <c r="ALY902"/>
      <c r="ALZ902"/>
      <c r="AMA902"/>
      <c r="AMB902"/>
      <c r="AMC902"/>
      <c r="AMD902"/>
      <c r="AME902"/>
      <c r="AMF902"/>
      <c r="AMG902"/>
    </row>
    <row r="903" spans="1:1022" x14ac:dyDescent="0.2">
      <c r="A903" s="15"/>
      <c r="B903" s="16"/>
      <c r="C903" s="16"/>
      <c r="D903" s="16"/>
      <c r="E903" s="23"/>
      <c r="F903" s="16"/>
      <c r="G903" s="16"/>
      <c r="H903" s="18"/>
      <c r="I903" s="19">
        <v>0.81820000000000004</v>
      </c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</row>
    <row r="904" spans="1:1022" x14ac:dyDescent="0.2">
      <c r="A904" s="15"/>
      <c r="B904" s="16"/>
      <c r="C904" s="16"/>
      <c r="D904" s="16"/>
      <c r="E904" s="23"/>
      <c r="F904" s="16"/>
      <c r="G904" s="16"/>
      <c r="H904" s="18"/>
      <c r="I904" s="19">
        <v>0.7752</v>
      </c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  <c r="ABX904"/>
      <c r="ABY904"/>
      <c r="ABZ904"/>
      <c r="ACA904"/>
      <c r="ACB904"/>
      <c r="ACC904"/>
      <c r="ACD904"/>
      <c r="ACE904"/>
      <c r="ACF904"/>
      <c r="ACG904"/>
      <c r="ACH904"/>
      <c r="ACI904"/>
      <c r="ACJ904"/>
      <c r="ACK904"/>
      <c r="ACL904"/>
      <c r="ACM904"/>
      <c r="ACN904"/>
      <c r="ACO904"/>
      <c r="ACP904"/>
      <c r="ACQ904"/>
      <c r="ACR904"/>
      <c r="ACS904"/>
      <c r="ACT904"/>
      <c r="ACU904"/>
      <c r="ACV904"/>
      <c r="ACW904"/>
      <c r="ACX904"/>
      <c r="ACY904"/>
      <c r="ACZ904"/>
      <c r="ADA904"/>
      <c r="ADB904"/>
      <c r="ADC904"/>
      <c r="ADD904"/>
      <c r="ADE904"/>
      <c r="ADF904"/>
      <c r="ADG904"/>
      <c r="ADH904"/>
      <c r="ADI904"/>
      <c r="ADJ904"/>
      <c r="ADK904"/>
      <c r="ADL904"/>
      <c r="ADM904"/>
      <c r="ADN904"/>
      <c r="ADO904"/>
      <c r="ADP904"/>
      <c r="ADQ904"/>
      <c r="ADR904"/>
      <c r="ADS904"/>
      <c r="ADT904"/>
      <c r="ADU904"/>
      <c r="ADV904"/>
      <c r="ADW904"/>
      <c r="ADX904"/>
      <c r="ADY904"/>
      <c r="ADZ904"/>
      <c r="AEA904"/>
      <c r="AEB904"/>
      <c r="AEC904"/>
      <c r="AED904"/>
      <c r="AEE904"/>
      <c r="AEF904"/>
      <c r="AEG904"/>
      <c r="AEH904"/>
      <c r="AEI904"/>
      <c r="AEJ904"/>
      <c r="AEK904"/>
      <c r="AEL904"/>
      <c r="AEM904"/>
      <c r="AEN904"/>
      <c r="AEO904"/>
      <c r="AEP904"/>
      <c r="AEQ904"/>
      <c r="AER904"/>
      <c r="AES904"/>
      <c r="AET904"/>
      <c r="AEU904"/>
      <c r="AEV904"/>
      <c r="AEW904"/>
      <c r="AEX904"/>
      <c r="AEY904"/>
      <c r="AEZ904"/>
      <c r="AFA904"/>
      <c r="AFB904"/>
      <c r="AFC904"/>
      <c r="AFD904"/>
      <c r="AFE904"/>
      <c r="AFF904"/>
      <c r="AFG904"/>
      <c r="AFH904"/>
      <c r="AFI904"/>
      <c r="AFJ904"/>
      <c r="AFK904"/>
      <c r="AFL904"/>
      <c r="AFM904"/>
      <c r="AFN904"/>
      <c r="AFO904"/>
      <c r="AFP904"/>
      <c r="AFQ904"/>
      <c r="AFR904"/>
      <c r="AFS904"/>
      <c r="AFT904"/>
      <c r="AFU904"/>
      <c r="AFV904"/>
      <c r="AFW904"/>
      <c r="AFX904"/>
      <c r="AFY904"/>
      <c r="AFZ904"/>
      <c r="AGA904"/>
      <c r="AGB904"/>
      <c r="AGC904"/>
      <c r="AGD904"/>
      <c r="AGE904"/>
      <c r="AGF904"/>
      <c r="AGG904"/>
      <c r="AGH904"/>
      <c r="AGI904"/>
      <c r="AGJ904"/>
      <c r="AGK904"/>
      <c r="AGL904"/>
      <c r="AGM904"/>
      <c r="AGN904"/>
      <c r="AGO904"/>
      <c r="AGP904"/>
      <c r="AGQ904"/>
      <c r="AGR904"/>
      <c r="AGS904"/>
      <c r="AGT904"/>
      <c r="AGU904"/>
      <c r="AGV904"/>
      <c r="AGW904"/>
      <c r="AGX904"/>
      <c r="AGY904"/>
      <c r="AGZ904"/>
      <c r="AHA904"/>
      <c r="AHB904"/>
      <c r="AHC904"/>
      <c r="AHD904"/>
      <c r="AHE904"/>
      <c r="AHF904"/>
      <c r="AHG904"/>
      <c r="AHH904"/>
      <c r="AHI904"/>
      <c r="AHJ904"/>
      <c r="AHK904"/>
      <c r="AHL904"/>
      <c r="AHM904"/>
      <c r="AHN904"/>
      <c r="AHO904"/>
      <c r="AHP904"/>
      <c r="AHQ904"/>
      <c r="AHR904"/>
      <c r="AHS904"/>
      <c r="AHT904"/>
      <c r="AHU904"/>
      <c r="AHV904"/>
      <c r="AHW904"/>
      <c r="AHX904"/>
      <c r="AHY904"/>
      <c r="AHZ904"/>
      <c r="AIA904"/>
      <c r="AIB904"/>
      <c r="AIC904"/>
      <c r="AID904"/>
      <c r="AIE904"/>
      <c r="AIF904"/>
      <c r="AIG904"/>
      <c r="AIH904"/>
      <c r="AII904"/>
      <c r="AIJ904"/>
      <c r="AIK904"/>
      <c r="AIL904"/>
      <c r="AIM904"/>
      <c r="AIN904"/>
      <c r="AIO904"/>
      <c r="AIP904"/>
      <c r="AIQ904"/>
      <c r="AIR904"/>
      <c r="AIS904"/>
      <c r="AIT904"/>
      <c r="AIU904"/>
      <c r="AIV904"/>
      <c r="AIW904"/>
      <c r="AIX904"/>
      <c r="AIY904"/>
      <c r="AIZ904"/>
      <c r="AJA904"/>
      <c r="AJB904"/>
      <c r="AJC904"/>
      <c r="AJD904"/>
      <c r="AJE904"/>
      <c r="AJF904"/>
      <c r="AJG904"/>
      <c r="AJH904"/>
      <c r="AJI904"/>
      <c r="AJJ904"/>
      <c r="AJK904"/>
      <c r="AJL904"/>
      <c r="AJM904"/>
      <c r="AJN904"/>
      <c r="AJO904"/>
      <c r="AJP904"/>
      <c r="AJQ904"/>
      <c r="AJR904"/>
      <c r="AJS904"/>
      <c r="AJT904"/>
      <c r="AJU904"/>
      <c r="AJV904"/>
      <c r="AJW904"/>
      <c r="AJX904"/>
      <c r="AJY904"/>
      <c r="AJZ904"/>
      <c r="AKA904"/>
      <c r="AKB904"/>
      <c r="AKC904"/>
      <c r="AKD904"/>
      <c r="AKE904"/>
      <c r="AKF904"/>
      <c r="AKG904"/>
      <c r="AKH904"/>
      <c r="AKI904"/>
      <c r="AKJ904"/>
      <c r="AKK904"/>
      <c r="AKL904"/>
      <c r="AKM904"/>
      <c r="AKN904"/>
      <c r="AKO904"/>
      <c r="AKP904"/>
      <c r="AKQ904"/>
      <c r="AKR904"/>
      <c r="AKS904"/>
      <c r="AKT904"/>
      <c r="AKU904"/>
      <c r="AKV904"/>
      <c r="AKW904"/>
      <c r="AKX904"/>
      <c r="AKY904"/>
      <c r="AKZ904"/>
      <c r="ALA904"/>
      <c r="ALB904"/>
      <c r="ALC904"/>
      <c r="ALD904"/>
      <c r="ALE904"/>
      <c r="ALF904"/>
      <c r="ALG904"/>
      <c r="ALH904"/>
      <c r="ALI904"/>
      <c r="ALJ904"/>
      <c r="ALK904"/>
      <c r="ALL904"/>
      <c r="ALM904"/>
      <c r="ALN904"/>
      <c r="ALO904"/>
      <c r="ALP904"/>
      <c r="ALQ904"/>
      <c r="ALR904"/>
      <c r="ALS904"/>
      <c r="ALT904"/>
      <c r="ALU904"/>
      <c r="ALV904"/>
      <c r="ALW904"/>
      <c r="ALX904"/>
      <c r="ALY904"/>
      <c r="ALZ904"/>
      <c r="AMA904"/>
      <c r="AMB904"/>
      <c r="AMC904"/>
      <c r="AMD904"/>
      <c r="AME904"/>
      <c r="AMF904"/>
      <c r="AMG904"/>
    </row>
    <row r="905" spans="1:1022" x14ac:dyDescent="0.2">
      <c r="A905" s="15"/>
      <c r="B905" s="16"/>
      <c r="C905" s="16"/>
      <c r="D905" s="16"/>
      <c r="E905" s="23"/>
      <c r="F905" s="16"/>
      <c r="G905" s="16"/>
      <c r="H905" s="18"/>
      <c r="I905" s="19">
        <v>0.28179999999999999</v>
      </c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  <c r="ZP905"/>
      <c r="ZQ905"/>
      <c r="ZR905"/>
      <c r="ZS905"/>
      <c r="ZT905"/>
      <c r="ZU905"/>
      <c r="ZV905"/>
      <c r="ZW905"/>
      <c r="ZX905"/>
      <c r="ZY905"/>
      <c r="ZZ905"/>
      <c r="AAA905"/>
      <c r="AAB905"/>
      <c r="AAC905"/>
      <c r="AAD905"/>
      <c r="AAE905"/>
      <c r="AAF905"/>
      <c r="AAG905"/>
      <c r="AAH905"/>
      <c r="AAI905"/>
      <c r="AAJ905"/>
      <c r="AAK905"/>
      <c r="AAL905"/>
      <c r="AAM905"/>
      <c r="AAN905"/>
      <c r="AAO905"/>
      <c r="AAP905"/>
      <c r="AAQ905"/>
      <c r="AAR905"/>
      <c r="AAS905"/>
      <c r="AAT905"/>
      <c r="AAU905"/>
      <c r="AAV905"/>
      <c r="AAW905"/>
      <c r="AAX905"/>
      <c r="AAY905"/>
      <c r="AAZ905"/>
      <c r="ABA905"/>
      <c r="ABB905"/>
      <c r="ABC905"/>
      <c r="ABD905"/>
      <c r="ABE905"/>
      <c r="ABF905"/>
      <c r="ABG905"/>
      <c r="ABH905"/>
      <c r="ABI905"/>
      <c r="ABJ905"/>
      <c r="ABK905"/>
      <c r="ABL905"/>
      <c r="ABM905"/>
      <c r="ABN905"/>
      <c r="ABO905"/>
      <c r="ABP905"/>
      <c r="ABQ905"/>
      <c r="ABR905"/>
      <c r="ABS905"/>
      <c r="ABT905"/>
      <c r="ABU905"/>
      <c r="ABV905"/>
      <c r="ABW905"/>
      <c r="ABX905"/>
      <c r="ABY905"/>
      <c r="ABZ905"/>
      <c r="ACA905"/>
      <c r="ACB905"/>
      <c r="ACC905"/>
      <c r="ACD905"/>
      <c r="ACE905"/>
      <c r="ACF905"/>
      <c r="ACG905"/>
      <c r="ACH905"/>
      <c r="ACI905"/>
      <c r="ACJ905"/>
      <c r="ACK905"/>
      <c r="ACL905"/>
      <c r="ACM905"/>
      <c r="ACN905"/>
      <c r="ACO905"/>
      <c r="ACP905"/>
      <c r="ACQ905"/>
      <c r="ACR905"/>
      <c r="ACS905"/>
      <c r="ACT905"/>
      <c r="ACU905"/>
      <c r="ACV905"/>
      <c r="ACW905"/>
      <c r="ACX905"/>
      <c r="ACY905"/>
      <c r="ACZ905"/>
      <c r="ADA905"/>
      <c r="ADB905"/>
      <c r="ADC905"/>
      <c r="ADD905"/>
      <c r="ADE905"/>
      <c r="ADF905"/>
      <c r="ADG905"/>
      <c r="ADH905"/>
      <c r="ADI905"/>
      <c r="ADJ905"/>
      <c r="ADK905"/>
      <c r="ADL905"/>
      <c r="ADM905"/>
      <c r="ADN905"/>
      <c r="ADO905"/>
      <c r="ADP905"/>
      <c r="ADQ905"/>
      <c r="ADR905"/>
      <c r="ADS905"/>
      <c r="ADT905"/>
      <c r="ADU905"/>
      <c r="ADV905"/>
      <c r="ADW905"/>
      <c r="ADX905"/>
      <c r="ADY905"/>
      <c r="ADZ905"/>
      <c r="AEA905"/>
      <c r="AEB905"/>
      <c r="AEC905"/>
      <c r="AED905"/>
      <c r="AEE905"/>
      <c r="AEF905"/>
      <c r="AEG905"/>
      <c r="AEH905"/>
      <c r="AEI905"/>
      <c r="AEJ905"/>
      <c r="AEK905"/>
      <c r="AEL905"/>
      <c r="AEM905"/>
      <c r="AEN905"/>
      <c r="AEO905"/>
      <c r="AEP905"/>
      <c r="AEQ905"/>
      <c r="AER905"/>
      <c r="AES905"/>
      <c r="AET905"/>
      <c r="AEU905"/>
      <c r="AEV905"/>
      <c r="AEW905"/>
      <c r="AEX905"/>
      <c r="AEY905"/>
      <c r="AEZ905"/>
      <c r="AFA905"/>
      <c r="AFB905"/>
      <c r="AFC905"/>
      <c r="AFD905"/>
      <c r="AFE905"/>
      <c r="AFF905"/>
      <c r="AFG905"/>
      <c r="AFH905"/>
      <c r="AFI905"/>
      <c r="AFJ905"/>
      <c r="AFK905"/>
      <c r="AFL905"/>
      <c r="AFM905"/>
      <c r="AFN905"/>
      <c r="AFO905"/>
      <c r="AFP905"/>
      <c r="AFQ905"/>
      <c r="AFR905"/>
      <c r="AFS905"/>
      <c r="AFT905"/>
      <c r="AFU905"/>
      <c r="AFV905"/>
      <c r="AFW905"/>
      <c r="AFX905"/>
      <c r="AFY905"/>
      <c r="AFZ905"/>
      <c r="AGA905"/>
      <c r="AGB905"/>
      <c r="AGC905"/>
      <c r="AGD905"/>
      <c r="AGE905"/>
      <c r="AGF905"/>
      <c r="AGG905"/>
      <c r="AGH905"/>
      <c r="AGI905"/>
      <c r="AGJ905"/>
      <c r="AGK905"/>
      <c r="AGL905"/>
      <c r="AGM905"/>
      <c r="AGN905"/>
      <c r="AGO905"/>
      <c r="AGP905"/>
      <c r="AGQ905"/>
      <c r="AGR905"/>
      <c r="AGS905"/>
      <c r="AGT905"/>
      <c r="AGU905"/>
      <c r="AGV905"/>
      <c r="AGW905"/>
      <c r="AGX905"/>
      <c r="AGY905"/>
      <c r="AGZ905"/>
      <c r="AHA905"/>
      <c r="AHB905"/>
      <c r="AHC905"/>
      <c r="AHD905"/>
      <c r="AHE905"/>
      <c r="AHF905"/>
      <c r="AHG905"/>
      <c r="AHH905"/>
      <c r="AHI905"/>
      <c r="AHJ905"/>
      <c r="AHK905"/>
      <c r="AHL905"/>
      <c r="AHM905"/>
      <c r="AHN905"/>
      <c r="AHO905"/>
      <c r="AHP905"/>
      <c r="AHQ905"/>
      <c r="AHR905"/>
      <c r="AHS905"/>
      <c r="AHT905"/>
      <c r="AHU905"/>
      <c r="AHV905"/>
      <c r="AHW905"/>
      <c r="AHX905"/>
      <c r="AHY905"/>
      <c r="AHZ905"/>
      <c r="AIA905"/>
      <c r="AIB905"/>
      <c r="AIC905"/>
      <c r="AID905"/>
      <c r="AIE905"/>
      <c r="AIF905"/>
      <c r="AIG905"/>
      <c r="AIH905"/>
      <c r="AII905"/>
      <c r="AIJ905"/>
      <c r="AIK905"/>
      <c r="AIL905"/>
      <c r="AIM905"/>
      <c r="AIN905"/>
      <c r="AIO905"/>
      <c r="AIP905"/>
      <c r="AIQ905"/>
      <c r="AIR905"/>
      <c r="AIS905"/>
      <c r="AIT905"/>
      <c r="AIU905"/>
      <c r="AIV905"/>
      <c r="AIW905"/>
      <c r="AIX905"/>
      <c r="AIY905"/>
      <c r="AIZ905"/>
      <c r="AJA905"/>
      <c r="AJB905"/>
      <c r="AJC905"/>
      <c r="AJD905"/>
      <c r="AJE905"/>
      <c r="AJF905"/>
      <c r="AJG905"/>
      <c r="AJH905"/>
      <c r="AJI905"/>
      <c r="AJJ905"/>
      <c r="AJK905"/>
      <c r="AJL905"/>
      <c r="AJM905"/>
      <c r="AJN905"/>
      <c r="AJO905"/>
      <c r="AJP905"/>
      <c r="AJQ905"/>
      <c r="AJR905"/>
      <c r="AJS905"/>
      <c r="AJT905"/>
      <c r="AJU905"/>
      <c r="AJV905"/>
      <c r="AJW905"/>
      <c r="AJX905"/>
      <c r="AJY905"/>
      <c r="AJZ905"/>
      <c r="AKA905"/>
      <c r="AKB905"/>
      <c r="AKC905"/>
      <c r="AKD905"/>
      <c r="AKE905"/>
      <c r="AKF905"/>
      <c r="AKG905"/>
      <c r="AKH905"/>
      <c r="AKI905"/>
      <c r="AKJ905"/>
      <c r="AKK905"/>
      <c r="AKL905"/>
      <c r="AKM905"/>
      <c r="AKN905"/>
      <c r="AKO905"/>
      <c r="AKP905"/>
      <c r="AKQ905"/>
      <c r="AKR905"/>
      <c r="AKS905"/>
      <c r="AKT905"/>
      <c r="AKU905"/>
      <c r="AKV905"/>
      <c r="AKW905"/>
      <c r="AKX905"/>
      <c r="AKY905"/>
      <c r="AKZ905"/>
      <c r="ALA905"/>
      <c r="ALB905"/>
      <c r="ALC905"/>
      <c r="ALD905"/>
      <c r="ALE905"/>
      <c r="ALF905"/>
      <c r="ALG905"/>
      <c r="ALH905"/>
      <c r="ALI905"/>
      <c r="ALJ905"/>
      <c r="ALK905"/>
      <c r="ALL905"/>
      <c r="ALM905"/>
      <c r="ALN905"/>
      <c r="ALO905"/>
      <c r="ALP905"/>
      <c r="ALQ905"/>
      <c r="ALR905"/>
      <c r="ALS905"/>
      <c r="ALT905"/>
      <c r="ALU905"/>
      <c r="ALV905"/>
      <c r="ALW905"/>
      <c r="ALX905"/>
      <c r="ALY905"/>
      <c r="ALZ905"/>
      <c r="AMA905"/>
      <c r="AMB905"/>
      <c r="AMC905"/>
      <c r="AMD905"/>
      <c r="AME905"/>
      <c r="AMF905"/>
      <c r="AMG905"/>
    </row>
    <row r="906" spans="1:1022" x14ac:dyDescent="0.2">
      <c r="A906" s="15"/>
      <c r="B906" s="16"/>
      <c r="C906" s="16"/>
      <c r="D906" s="16"/>
      <c r="E906" s="23"/>
      <c r="F906" s="16"/>
      <c r="G906" s="16"/>
      <c r="H906" s="18"/>
      <c r="I906" s="19">
        <v>0.78920000000000001</v>
      </c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  <c r="ABX906"/>
      <c r="ABY906"/>
      <c r="ABZ906"/>
      <c r="ACA906"/>
      <c r="ACB906"/>
      <c r="ACC906"/>
      <c r="ACD906"/>
      <c r="ACE906"/>
      <c r="ACF906"/>
      <c r="ACG906"/>
      <c r="ACH906"/>
      <c r="ACI906"/>
      <c r="ACJ906"/>
      <c r="ACK906"/>
      <c r="ACL906"/>
      <c r="ACM906"/>
      <c r="ACN906"/>
      <c r="ACO906"/>
      <c r="ACP906"/>
      <c r="ACQ906"/>
      <c r="ACR906"/>
      <c r="ACS906"/>
      <c r="ACT906"/>
      <c r="ACU906"/>
      <c r="ACV906"/>
      <c r="ACW906"/>
      <c r="ACX906"/>
      <c r="ACY906"/>
      <c r="ACZ906"/>
      <c r="ADA906"/>
      <c r="ADB906"/>
      <c r="ADC906"/>
      <c r="ADD906"/>
      <c r="ADE906"/>
      <c r="ADF906"/>
      <c r="ADG906"/>
      <c r="ADH906"/>
      <c r="ADI906"/>
      <c r="ADJ906"/>
      <c r="ADK906"/>
      <c r="ADL906"/>
      <c r="ADM906"/>
      <c r="ADN906"/>
      <c r="ADO906"/>
      <c r="ADP906"/>
      <c r="ADQ906"/>
      <c r="ADR906"/>
      <c r="ADS906"/>
      <c r="ADT906"/>
      <c r="ADU906"/>
      <c r="ADV906"/>
      <c r="ADW906"/>
      <c r="ADX906"/>
      <c r="ADY906"/>
      <c r="ADZ906"/>
      <c r="AEA906"/>
      <c r="AEB906"/>
      <c r="AEC906"/>
      <c r="AED906"/>
      <c r="AEE906"/>
      <c r="AEF906"/>
      <c r="AEG906"/>
      <c r="AEH906"/>
      <c r="AEI906"/>
      <c r="AEJ906"/>
      <c r="AEK906"/>
      <c r="AEL906"/>
      <c r="AEM906"/>
      <c r="AEN906"/>
      <c r="AEO906"/>
      <c r="AEP906"/>
      <c r="AEQ906"/>
      <c r="AER906"/>
      <c r="AES906"/>
      <c r="AET906"/>
      <c r="AEU906"/>
      <c r="AEV906"/>
      <c r="AEW906"/>
      <c r="AEX906"/>
      <c r="AEY906"/>
      <c r="AEZ906"/>
      <c r="AFA906"/>
      <c r="AFB906"/>
      <c r="AFC906"/>
      <c r="AFD906"/>
      <c r="AFE906"/>
      <c r="AFF906"/>
      <c r="AFG906"/>
      <c r="AFH906"/>
      <c r="AFI906"/>
      <c r="AFJ906"/>
      <c r="AFK906"/>
      <c r="AFL906"/>
      <c r="AFM906"/>
      <c r="AFN906"/>
      <c r="AFO906"/>
      <c r="AFP906"/>
      <c r="AFQ906"/>
      <c r="AFR906"/>
      <c r="AFS906"/>
      <c r="AFT906"/>
      <c r="AFU906"/>
      <c r="AFV906"/>
      <c r="AFW906"/>
      <c r="AFX906"/>
      <c r="AFY906"/>
      <c r="AFZ906"/>
      <c r="AGA906"/>
      <c r="AGB906"/>
      <c r="AGC906"/>
      <c r="AGD906"/>
      <c r="AGE906"/>
      <c r="AGF906"/>
      <c r="AGG906"/>
      <c r="AGH906"/>
      <c r="AGI906"/>
      <c r="AGJ906"/>
      <c r="AGK906"/>
      <c r="AGL906"/>
      <c r="AGM906"/>
      <c r="AGN906"/>
      <c r="AGO906"/>
      <c r="AGP906"/>
      <c r="AGQ906"/>
      <c r="AGR906"/>
      <c r="AGS906"/>
      <c r="AGT906"/>
      <c r="AGU906"/>
      <c r="AGV906"/>
      <c r="AGW906"/>
      <c r="AGX906"/>
      <c r="AGY906"/>
      <c r="AGZ906"/>
      <c r="AHA906"/>
      <c r="AHB906"/>
      <c r="AHC906"/>
      <c r="AHD906"/>
      <c r="AHE906"/>
      <c r="AHF906"/>
      <c r="AHG906"/>
      <c r="AHH906"/>
      <c r="AHI906"/>
      <c r="AHJ906"/>
      <c r="AHK906"/>
      <c r="AHL906"/>
      <c r="AHM906"/>
      <c r="AHN906"/>
      <c r="AHO906"/>
      <c r="AHP906"/>
      <c r="AHQ906"/>
      <c r="AHR906"/>
      <c r="AHS906"/>
      <c r="AHT906"/>
      <c r="AHU906"/>
      <c r="AHV906"/>
      <c r="AHW906"/>
      <c r="AHX906"/>
      <c r="AHY906"/>
      <c r="AHZ906"/>
      <c r="AIA906"/>
      <c r="AIB906"/>
      <c r="AIC906"/>
      <c r="AID906"/>
      <c r="AIE906"/>
      <c r="AIF906"/>
      <c r="AIG906"/>
      <c r="AIH906"/>
      <c r="AII906"/>
      <c r="AIJ906"/>
      <c r="AIK906"/>
      <c r="AIL906"/>
      <c r="AIM906"/>
      <c r="AIN906"/>
      <c r="AIO906"/>
      <c r="AIP906"/>
      <c r="AIQ906"/>
      <c r="AIR906"/>
      <c r="AIS906"/>
      <c r="AIT906"/>
      <c r="AIU906"/>
      <c r="AIV906"/>
      <c r="AIW906"/>
      <c r="AIX906"/>
      <c r="AIY906"/>
      <c r="AIZ906"/>
      <c r="AJA906"/>
      <c r="AJB906"/>
      <c r="AJC906"/>
      <c r="AJD906"/>
      <c r="AJE906"/>
      <c r="AJF906"/>
      <c r="AJG906"/>
      <c r="AJH906"/>
      <c r="AJI906"/>
      <c r="AJJ906"/>
      <c r="AJK906"/>
      <c r="AJL906"/>
      <c r="AJM906"/>
      <c r="AJN906"/>
      <c r="AJO906"/>
      <c r="AJP906"/>
      <c r="AJQ906"/>
      <c r="AJR906"/>
      <c r="AJS906"/>
      <c r="AJT906"/>
      <c r="AJU906"/>
      <c r="AJV906"/>
      <c r="AJW906"/>
      <c r="AJX906"/>
      <c r="AJY906"/>
      <c r="AJZ906"/>
      <c r="AKA906"/>
      <c r="AKB906"/>
      <c r="AKC906"/>
      <c r="AKD906"/>
      <c r="AKE906"/>
      <c r="AKF906"/>
      <c r="AKG906"/>
      <c r="AKH906"/>
      <c r="AKI906"/>
      <c r="AKJ906"/>
      <c r="AKK906"/>
      <c r="AKL906"/>
      <c r="AKM906"/>
      <c r="AKN906"/>
      <c r="AKO906"/>
      <c r="AKP906"/>
      <c r="AKQ906"/>
      <c r="AKR906"/>
      <c r="AKS906"/>
      <c r="AKT906"/>
      <c r="AKU906"/>
      <c r="AKV906"/>
      <c r="AKW906"/>
      <c r="AKX906"/>
      <c r="AKY906"/>
      <c r="AKZ906"/>
      <c r="ALA906"/>
      <c r="ALB906"/>
      <c r="ALC906"/>
      <c r="ALD906"/>
      <c r="ALE906"/>
      <c r="ALF906"/>
      <c r="ALG906"/>
      <c r="ALH906"/>
      <c r="ALI906"/>
      <c r="ALJ906"/>
      <c r="ALK906"/>
      <c r="ALL906"/>
      <c r="ALM906"/>
      <c r="ALN906"/>
      <c r="ALO906"/>
      <c r="ALP906"/>
      <c r="ALQ906"/>
      <c r="ALR906"/>
      <c r="ALS906"/>
      <c r="ALT906"/>
      <c r="ALU906"/>
      <c r="ALV906"/>
      <c r="ALW906"/>
      <c r="ALX906"/>
      <c r="ALY906"/>
      <c r="ALZ906"/>
      <c r="AMA906"/>
      <c r="AMB906"/>
      <c r="AMC906"/>
      <c r="AMD906"/>
      <c r="AME906"/>
      <c r="AMF906"/>
      <c r="AMG906"/>
    </row>
    <row r="907" spans="1:1022" ht="0.75" customHeight="1" x14ac:dyDescent="0.2">
      <c r="A907" s="15"/>
      <c r="B907" s="16"/>
      <c r="C907" s="16"/>
      <c r="D907" s="16"/>
      <c r="E907" s="23"/>
      <c r="F907" s="16"/>
      <c r="G907" s="16"/>
      <c r="H907" s="18"/>
      <c r="I907" s="19">
        <v>0.25719999999999998</v>
      </c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</row>
    <row r="908" spans="1:1022" x14ac:dyDescent="0.2">
      <c r="A908" s="15"/>
      <c r="B908" s="16"/>
      <c r="C908" s="16"/>
      <c r="D908" s="16"/>
      <c r="E908" s="23"/>
      <c r="F908" s="16"/>
      <c r="G908" s="16"/>
      <c r="H908" s="18"/>
      <c r="I908" s="19">
        <v>0.4506</v>
      </c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</row>
    <row r="909" spans="1:1022" s="10" customFormat="1" ht="27.75" customHeight="1" x14ac:dyDescent="0.3">
      <c r="A909" s="144"/>
      <c r="B909" s="144"/>
      <c r="C909" s="144"/>
      <c r="D909" s="144"/>
      <c r="E909" s="144"/>
      <c r="F909" s="144"/>
      <c r="G909" s="144"/>
      <c r="H909" s="21"/>
      <c r="I909" s="35"/>
      <c r="AMH909"/>
    </row>
    <row r="910" spans="1:1022" x14ac:dyDescent="0.2">
      <c r="A910" s="25"/>
      <c r="B910" s="16"/>
      <c r="C910" s="16"/>
      <c r="D910" s="16"/>
      <c r="E910" s="23"/>
      <c r="F910" s="16"/>
      <c r="G910" s="16"/>
      <c r="H910" s="18"/>
      <c r="I910" s="19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  <c r="AAZ910"/>
      <c r="ABA910"/>
      <c r="ABB910"/>
      <c r="ABC910"/>
      <c r="ABD910"/>
      <c r="ABE910"/>
      <c r="ABF910"/>
      <c r="ABG910"/>
      <c r="ABH910"/>
      <c r="ABI910"/>
      <c r="ABJ910"/>
      <c r="ABK910"/>
      <c r="ABL910"/>
      <c r="ABM910"/>
      <c r="ABN910"/>
      <c r="ABO910"/>
      <c r="ABP910"/>
      <c r="ABQ910"/>
      <c r="ABR910"/>
      <c r="ABS910"/>
      <c r="ABT910"/>
      <c r="ABU910"/>
      <c r="ABV910"/>
      <c r="ABW910"/>
      <c r="ABX910"/>
      <c r="ABY910"/>
      <c r="ABZ910"/>
      <c r="ACA910"/>
      <c r="ACB910"/>
      <c r="ACC910"/>
      <c r="ACD910"/>
      <c r="ACE910"/>
      <c r="ACF910"/>
      <c r="ACG910"/>
      <c r="ACH910"/>
      <c r="ACI910"/>
      <c r="ACJ910"/>
      <c r="ACK910"/>
      <c r="ACL910"/>
      <c r="ACM910"/>
      <c r="ACN910"/>
      <c r="ACO910"/>
      <c r="ACP910"/>
      <c r="ACQ910"/>
      <c r="ACR910"/>
      <c r="ACS910"/>
      <c r="ACT910"/>
      <c r="ACU910"/>
      <c r="ACV910"/>
      <c r="ACW910"/>
      <c r="ACX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  <c r="ALC910"/>
      <c r="ALD910"/>
      <c r="ALE910"/>
      <c r="ALF910"/>
      <c r="ALG910"/>
      <c r="ALH910"/>
      <c r="ALI910"/>
      <c r="ALJ910"/>
      <c r="ALK910"/>
      <c r="ALL910"/>
      <c r="ALM910"/>
      <c r="ALN910"/>
      <c r="ALO910"/>
      <c r="ALP910"/>
      <c r="ALQ910"/>
      <c r="ALR910"/>
      <c r="ALS910"/>
      <c r="ALT910"/>
      <c r="ALU910"/>
      <c r="ALV910"/>
      <c r="ALW910"/>
      <c r="ALX910"/>
      <c r="ALY910"/>
      <c r="ALZ910"/>
      <c r="AMA910"/>
      <c r="AMB910"/>
      <c r="AMC910"/>
      <c r="AMD910"/>
      <c r="AME910"/>
      <c r="AMF910"/>
      <c r="AMG910"/>
    </row>
    <row r="911" spans="1:1022" x14ac:dyDescent="0.2">
      <c r="A911" s="15"/>
      <c r="B911" s="16"/>
      <c r="C911" s="16"/>
      <c r="D911" s="16"/>
      <c r="E911" s="23"/>
      <c r="F911" s="16"/>
      <c r="G911" s="16"/>
      <c r="H911" s="18"/>
      <c r="I911" s="19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  <c r="AAZ911"/>
      <c r="ABA911"/>
      <c r="ABB911"/>
      <c r="ABC911"/>
      <c r="ABD911"/>
      <c r="ABE911"/>
      <c r="ABF911"/>
      <c r="ABG911"/>
      <c r="ABH911"/>
      <c r="ABI911"/>
      <c r="ABJ911"/>
      <c r="ABK911"/>
      <c r="ABL911"/>
      <c r="ABM911"/>
      <c r="ABN911"/>
      <c r="ABO911"/>
      <c r="ABP911"/>
      <c r="ABQ911"/>
      <c r="ABR911"/>
      <c r="ABS911"/>
      <c r="ABT911"/>
      <c r="ABU911"/>
      <c r="ABV911"/>
      <c r="ABW911"/>
      <c r="ABX911"/>
      <c r="ABY911"/>
      <c r="ABZ911"/>
      <c r="ACA911"/>
      <c r="ACB911"/>
      <c r="ACC911"/>
      <c r="ACD911"/>
      <c r="ACE911"/>
      <c r="ACF911"/>
      <c r="ACG911"/>
      <c r="ACH911"/>
      <c r="ACI911"/>
      <c r="ACJ911"/>
      <c r="ACK911"/>
      <c r="ACL911"/>
      <c r="ACM911"/>
      <c r="ACN911"/>
      <c r="ACO911"/>
      <c r="ACP911"/>
      <c r="ACQ911"/>
      <c r="ACR911"/>
      <c r="ACS911"/>
      <c r="ACT911"/>
      <c r="ACU911"/>
      <c r="ACV911"/>
      <c r="ACW911"/>
      <c r="ACX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  <c r="ALC911"/>
      <c r="ALD911"/>
      <c r="ALE911"/>
      <c r="ALF911"/>
      <c r="ALG911"/>
      <c r="ALH911"/>
      <c r="ALI911"/>
      <c r="ALJ911"/>
      <c r="ALK911"/>
      <c r="ALL911"/>
      <c r="ALM911"/>
      <c r="ALN911"/>
      <c r="ALO911"/>
      <c r="ALP911"/>
      <c r="ALQ911"/>
      <c r="ALR911"/>
      <c r="ALS911"/>
      <c r="ALT911"/>
      <c r="ALU911"/>
      <c r="ALV911"/>
      <c r="ALW911"/>
      <c r="ALX911"/>
      <c r="ALY911"/>
      <c r="ALZ911"/>
      <c r="AMA911"/>
      <c r="AMB911"/>
      <c r="AMC911"/>
      <c r="AMD911"/>
      <c r="AME911"/>
      <c r="AMF911"/>
      <c r="AMG911"/>
    </row>
    <row r="912" spans="1:1022" x14ac:dyDescent="0.2">
      <c r="A912" s="15"/>
      <c r="B912" s="16"/>
      <c r="C912" s="16"/>
      <c r="D912" s="16"/>
      <c r="E912" s="23"/>
      <c r="F912" s="16"/>
      <c r="G912" s="16"/>
      <c r="H912" s="18"/>
      <c r="I912" s="19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  <c r="AAZ912"/>
      <c r="ABA912"/>
      <c r="ABB912"/>
      <c r="ABC912"/>
      <c r="ABD912"/>
      <c r="ABE912"/>
      <c r="ABF912"/>
      <c r="ABG912"/>
      <c r="ABH912"/>
      <c r="ABI912"/>
      <c r="ABJ912"/>
      <c r="ABK912"/>
      <c r="ABL912"/>
      <c r="ABM912"/>
      <c r="ABN912"/>
      <c r="ABO912"/>
      <c r="ABP912"/>
      <c r="ABQ912"/>
      <c r="ABR912"/>
      <c r="ABS912"/>
      <c r="ABT912"/>
      <c r="ABU912"/>
      <c r="ABV912"/>
      <c r="ABW912"/>
      <c r="ABX912"/>
      <c r="ABY912"/>
      <c r="ABZ912"/>
      <c r="ACA912"/>
      <c r="ACB912"/>
      <c r="ACC912"/>
      <c r="ACD912"/>
      <c r="ACE912"/>
      <c r="ACF912"/>
      <c r="ACG912"/>
      <c r="ACH912"/>
      <c r="ACI912"/>
      <c r="ACJ912"/>
      <c r="ACK912"/>
      <c r="ACL912"/>
      <c r="ACM912"/>
      <c r="ACN912"/>
      <c r="ACO912"/>
      <c r="ACP912"/>
      <c r="ACQ912"/>
      <c r="ACR912"/>
      <c r="ACS912"/>
      <c r="ACT912"/>
      <c r="ACU912"/>
      <c r="ACV912"/>
      <c r="ACW912"/>
      <c r="ACX912"/>
      <c r="ACY912"/>
      <c r="ACZ912"/>
      <c r="ADA912"/>
      <c r="ADB912"/>
      <c r="ADC912"/>
      <c r="ADD912"/>
      <c r="ADE912"/>
      <c r="ADF912"/>
      <c r="ADG912"/>
      <c r="ADH912"/>
      <c r="ADI912"/>
      <c r="ADJ912"/>
      <c r="ADK912"/>
      <c r="ADL912"/>
      <c r="ADM912"/>
      <c r="ADN912"/>
      <c r="ADO912"/>
      <c r="ADP912"/>
      <c r="ADQ912"/>
      <c r="ADR912"/>
      <c r="ADS912"/>
      <c r="ADT912"/>
      <c r="ADU912"/>
      <c r="ADV912"/>
      <c r="ADW912"/>
      <c r="ADX912"/>
      <c r="ADY912"/>
      <c r="ADZ912"/>
      <c r="AEA912"/>
      <c r="AEB912"/>
      <c r="AEC912"/>
      <c r="AED912"/>
      <c r="AEE912"/>
      <c r="AEF912"/>
      <c r="AEG912"/>
      <c r="AEH912"/>
      <c r="AEI912"/>
      <c r="AEJ912"/>
      <c r="AEK912"/>
      <c r="AEL912"/>
      <c r="AEM912"/>
      <c r="AEN912"/>
      <c r="AEO912"/>
      <c r="AEP912"/>
      <c r="AEQ912"/>
      <c r="AER912"/>
      <c r="AES912"/>
      <c r="AET912"/>
      <c r="AEU912"/>
      <c r="AEV912"/>
      <c r="AEW912"/>
      <c r="AEX912"/>
      <c r="AEY912"/>
      <c r="AEZ912"/>
      <c r="AFA912"/>
      <c r="AFB912"/>
      <c r="AFC912"/>
      <c r="AFD912"/>
      <c r="AFE912"/>
      <c r="AFF912"/>
      <c r="AFG912"/>
      <c r="AFH912"/>
      <c r="AFI912"/>
      <c r="AFJ912"/>
      <c r="AFK912"/>
      <c r="AFL912"/>
      <c r="AFM912"/>
      <c r="AFN912"/>
      <c r="AFO912"/>
      <c r="AFP912"/>
      <c r="AFQ912"/>
      <c r="AFR912"/>
      <c r="AFS912"/>
      <c r="AFT912"/>
      <c r="AFU912"/>
      <c r="AFV912"/>
      <c r="AFW912"/>
      <c r="AFX912"/>
      <c r="AFY912"/>
      <c r="AFZ912"/>
      <c r="AGA912"/>
      <c r="AGB912"/>
      <c r="AGC912"/>
      <c r="AGD912"/>
      <c r="AGE912"/>
      <c r="AGF912"/>
      <c r="AGG912"/>
      <c r="AGH912"/>
      <c r="AGI912"/>
      <c r="AGJ912"/>
      <c r="AGK912"/>
      <c r="AGL912"/>
      <c r="AGM912"/>
      <c r="AGN912"/>
      <c r="AGO912"/>
      <c r="AGP912"/>
      <c r="AGQ912"/>
      <c r="AGR912"/>
      <c r="AGS912"/>
      <c r="AGT912"/>
      <c r="AGU912"/>
      <c r="AGV912"/>
      <c r="AGW912"/>
      <c r="AGX912"/>
      <c r="AGY912"/>
      <c r="AGZ912"/>
      <c r="AHA912"/>
      <c r="AHB912"/>
      <c r="AHC912"/>
      <c r="AHD912"/>
      <c r="AHE912"/>
      <c r="AHF912"/>
      <c r="AHG912"/>
      <c r="AHH912"/>
      <c r="AHI912"/>
      <c r="AHJ912"/>
      <c r="AHK912"/>
      <c r="AHL912"/>
      <c r="AHM912"/>
      <c r="AHN912"/>
      <c r="AHO912"/>
      <c r="AHP912"/>
      <c r="AHQ912"/>
      <c r="AHR912"/>
      <c r="AHS912"/>
      <c r="AHT912"/>
      <c r="AHU912"/>
      <c r="AHV912"/>
      <c r="AHW912"/>
      <c r="AHX912"/>
      <c r="AHY912"/>
      <c r="AHZ912"/>
      <c r="AIA912"/>
      <c r="AIB912"/>
      <c r="AIC912"/>
      <c r="AID912"/>
      <c r="AIE912"/>
      <c r="AIF912"/>
      <c r="AIG912"/>
      <c r="AIH912"/>
      <c r="AII912"/>
      <c r="AIJ912"/>
      <c r="AIK912"/>
      <c r="AIL912"/>
      <c r="AIM912"/>
      <c r="AIN912"/>
      <c r="AIO912"/>
      <c r="AIP912"/>
      <c r="AIQ912"/>
      <c r="AIR912"/>
      <c r="AIS912"/>
      <c r="AIT912"/>
      <c r="AIU912"/>
      <c r="AIV912"/>
      <c r="AIW912"/>
      <c r="AIX912"/>
      <c r="AIY912"/>
      <c r="AIZ912"/>
      <c r="AJA912"/>
      <c r="AJB912"/>
      <c r="AJC912"/>
      <c r="AJD912"/>
      <c r="AJE912"/>
      <c r="AJF912"/>
      <c r="AJG912"/>
      <c r="AJH912"/>
      <c r="AJI912"/>
      <c r="AJJ912"/>
      <c r="AJK912"/>
      <c r="AJL912"/>
      <c r="AJM912"/>
      <c r="AJN912"/>
      <c r="AJO912"/>
      <c r="AJP912"/>
      <c r="AJQ912"/>
      <c r="AJR912"/>
      <c r="AJS912"/>
      <c r="AJT912"/>
      <c r="AJU912"/>
      <c r="AJV912"/>
      <c r="AJW912"/>
      <c r="AJX912"/>
      <c r="AJY912"/>
      <c r="AJZ912"/>
      <c r="AKA912"/>
      <c r="AKB912"/>
      <c r="AKC912"/>
      <c r="AKD912"/>
      <c r="AKE912"/>
      <c r="AKF912"/>
      <c r="AKG912"/>
      <c r="AKH912"/>
      <c r="AKI912"/>
      <c r="AKJ912"/>
      <c r="AKK912"/>
      <c r="AKL912"/>
      <c r="AKM912"/>
      <c r="AKN912"/>
      <c r="AKO912"/>
      <c r="AKP912"/>
      <c r="AKQ912"/>
      <c r="AKR912"/>
      <c r="AKS912"/>
      <c r="AKT912"/>
      <c r="AKU912"/>
      <c r="AKV912"/>
      <c r="AKW912"/>
      <c r="AKX912"/>
      <c r="AKY912"/>
      <c r="AKZ912"/>
      <c r="ALA912"/>
      <c r="ALB912"/>
      <c r="ALC912"/>
      <c r="ALD912"/>
      <c r="ALE912"/>
      <c r="ALF912"/>
      <c r="ALG912"/>
      <c r="ALH912"/>
      <c r="ALI912"/>
      <c r="ALJ912"/>
      <c r="ALK912"/>
      <c r="ALL912"/>
      <c r="ALM912"/>
      <c r="ALN912"/>
      <c r="ALO912"/>
      <c r="ALP912"/>
      <c r="ALQ912"/>
      <c r="ALR912"/>
      <c r="ALS912"/>
      <c r="ALT912"/>
      <c r="ALU912"/>
      <c r="ALV912"/>
      <c r="ALW912"/>
      <c r="ALX912"/>
      <c r="ALY912"/>
      <c r="ALZ912"/>
      <c r="AMA912"/>
      <c r="AMB912"/>
      <c r="AMC912"/>
      <c r="AMD912"/>
      <c r="AME912"/>
      <c r="AMF912"/>
      <c r="AMG912"/>
    </row>
    <row r="913" spans="1:1022" s="9" customFormat="1" ht="28.5" customHeight="1" x14ac:dyDescent="0.25">
      <c r="A913" s="149"/>
      <c r="B913" s="149"/>
      <c r="C913" s="149"/>
      <c r="D913" s="149"/>
      <c r="E913" s="149"/>
      <c r="F913" s="149"/>
      <c r="G913" s="149"/>
      <c r="H913" s="27"/>
      <c r="I913" s="28">
        <v>0.7863</v>
      </c>
      <c r="AMH913"/>
    </row>
    <row r="914" spans="1:1022" s="10" customFormat="1" ht="12.75" customHeight="1" x14ac:dyDescent="0.3">
      <c r="A914" s="142"/>
      <c r="B914" s="142"/>
      <c r="C914" s="142"/>
      <c r="D914" s="142"/>
      <c r="E914" s="142"/>
      <c r="F914" s="142"/>
      <c r="G914" s="142"/>
      <c r="H914" s="21"/>
      <c r="I914" s="37"/>
      <c r="AMH914"/>
    </row>
    <row r="915" spans="1:1022" x14ac:dyDescent="0.2">
      <c r="A915" s="15"/>
      <c r="B915" s="16"/>
      <c r="C915" s="16"/>
      <c r="D915" s="16"/>
      <c r="E915" s="23"/>
      <c r="F915" s="16"/>
      <c r="G915" s="16"/>
      <c r="H915" s="18"/>
      <c r="I915" s="19">
        <v>0.73960000000000004</v>
      </c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  <c r="ABZ915"/>
      <c r="ACA915"/>
      <c r="ACB915"/>
      <c r="ACC915"/>
      <c r="ACD915"/>
      <c r="ACE915"/>
      <c r="ACF915"/>
      <c r="ACG915"/>
      <c r="ACH915"/>
      <c r="ACI915"/>
      <c r="ACJ915"/>
      <c r="ACK915"/>
      <c r="ACL915"/>
      <c r="ACM915"/>
      <c r="ACN915"/>
      <c r="ACO915"/>
      <c r="ACP915"/>
      <c r="ACQ915"/>
      <c r="ACR915"/>
      <c r="ACS915"/>
      <c r="ACT915"/>
      <c r="ACU915"/>
      <c r="ACV915"/>
      <c r="ACW915"/>
      <c r="ACX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  <c r="ALC915"/>
      <c r="ALD915"/>
      <c r="ALE915"/>
      <c r="ALF915"/>
      <c r="ALG915"/>
      <c r="ALH915"/>
      <c r="ALI915"/>
      <c r="ALJ915"/>
      <c r="ALK915"/>
      <c r="ALL915"/>
      <c r="ALM915"/>
      <c r="ALN915"/>
      <c r="ALO915"/>
      <c r="ALP915"/>
      <c r="ALQ915"/>
      <c r="ALR915"/>
      <c r="ALS915"/>
      <c r="ALT915"/>
      <c r="ALU915"/>
      <c r="ALV915"/>
      <c r="ALW915"/>
      <c r="ALX915"/>
      <c r="ALY915"/>
      <c r="ALZ915"/>
      <c r="AMA915"/>
      <c r="AMB915"/>
      <c r="AMC915"/>
      <c r="AMD915"/>
      <c r="AME915"/>
      <c r="AMF915"/>
      <c r="AMG915"/>
    </row>
    <row r="916" spans="1:1022" x14ac:dyDescent="0.2">
      <c r="A916" s="15"/>
      <c r="B916" s="16"/>
      <c r="C916" s="16"/>
      <c r="D916" s="16"/>
      <c r="E916" s="23"/>
      <c r="F916" s="16"/>
      <c r="G916" s="16"/>
      <c r="H916" s="18"/>
      <c r="I916" s="19">
        <v>0.77329999999999999</v>
      </c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  <c r="XY916"/>
      <c r="XZ916"/>
      <c r="YA916"/>
      <c r="YB916"/>
      <c r="YC916"/>
      <c r="YD916"/>
      <c r="YE916"/>
      <c r="YF916"/>
      <c r="YG916"/>
      <c r="YH916"/>
      <c r="YI916"/>
      <c r="YJ916"/>
      <c r="YK916"/>
      <c r="YL916"/>
      <c r="YM916"/>
      <c r="YN916"/>
      <c r="YO916"/>
      <c r="YP916"/>
      <c r="YQ916"/>
      <c r="YR916"/>
      <c r="YS916"/>
      <c r="YT916"/>
      <c r="YU916"/>
      <c r="YV916"/>
      <c r="YW916"/>
      <c r="YX916"/>
      <c r="YY916"/>
      <c r="YZ916"/>
      <c r="ZA916"/>
      <c r="ZB916"/>
      <c r="ZC916"/>
      <c r="ZD916"/>
      <c r="ZE916"/>
      <c r="ZF916"/>
      <c r="ZG916"/>
      <c r="ZH916"/>
      <c r="ZI916"/>
      <c r="ZJ916"/>
      <c r="ZK916"/>
      <c r="ZL916"/>
      <c r="ZM916"/>
      <c r="ZN916"/>
      <c r="ZO916"/>
      <c r="ZP916"/>
      <c r="ZQ916"/>
      <c r="ZR916"/>
      <c r="ZS916"/>
      <c r="ZT916"/>
      <c r="ZU916"/>
      <c r="ZV916"/>
      <c r="ZW916"/>
      <c r="ZX916"/>
      <c r="ZY916"/>
      <c r="ZZ916"/>
      <c r="AAA916"/>
      <c r="AAB916"/>
      <c r="AAC916"/>
      <c r="AAD916"/>
      <c r="AAE916"/>
      <c r="AAF916"/>
      <c r="AAG916"/>
      <c r="AAH916"/>
      <c r="AAI916"/>
      <c r="AAJ916"/>
      <c r="AAK916"/>
      <c r="AAL916"/>
      <c r="AAM916"/>
      <c r="AAN916"/>
      <c r="AAO916"/>
      <c r="AAP916"/>
      <c r="AAQ916"/>
      <c r="AAR916"/>
      <c r="AAS916"/>
      <c r="AAT916"/>
      <c r="AAU916"/>
      <c r="AAV916"/>
      <c r="AAW916"/>
      <c r="AAX916"/>
      <c r="AAY916"/>
      <c r="AAZ916"/>
      <c r="ABA916"/>
      <c r="ABB916"/>
      <c r="ABC916"/>
      <c r="ABD916"/>
      <c r="ABE916"/>
      <c r="ABF916"/>
      <c r="ABG916"/>
      <c r="ABH916"/>
      <c r="ABI916"/>
      <c r="ABJ916"/>
      <c r="ABK916"/>
      <c r="ABL916"/>
      <c r="ABM916"/>
      <c r="ABN916"/>
      <c r="ABO916"/>
      <c r="ABP916"/>
      <c r="ABQ916"/>
      <c r="ABR916"/>
      <c r="ABS916"/>
      <c r="ABT916"/>
      <c r="ABU916"/>
      <c r="ABV916"/>
      <c r="ABW916"/>
      <c r="ABX916"/>
      <c r="ABY916"/>
      <c r="ABZ916"/>
      <c r="ACA916"/>
      <c r="ACB916"/>
      <c r="ACC916"/>
      <c r="ACD916"/>
      <c r="ACE916"/>
      <c r="ACF916"/>
      <c r="ACG916"/>
      <c r="ACH916"/>
      <c r="ACI916"/>
      <c r="ACJ916"/>
      <c r="ACK916"/>
      <c r="ACL916"/>
      <c r="ACM916"/>
      <c r="ACN916"/>
      <c r="ACO916"/>
      <c r="ACP916"/>
      <c r="ACQ916"/>
      <c r="ACR916"/>
      <c r="ACS916"/>
      <c r="ACT916"/>
      <c r="ACU916"/>
      <c r="ACV916"/>
      <c r="ACW916"/>
      <c r="ACX916"/>
      <c r="ACY916"/>
      <c r="ACZ916"/>
      <c r="ADA916"/>
      <c r="ADB916"/>
      <c r="ADC916"/>
      <c r="ADD916"/>
      <c r="ADE916"/>
      <c r="ADF916"/>
      <c r="ADG916"/>
      <c r="ADH916"/>
      <c r="ADI916"/>
      <c r="ADJ916"/>
      <c r="ADK916"/>
      <c r="ADL916"/>
      <c r="ADM916"/>
      <c r="ADN916"/>
      <c r="ADO916"/>
      <c r="ADP916"/>
      <c r="ADQ916"/>
      <c r="ADR916"/>
      <c r="ADS916"/>
      <c r="ADT916"/>
      <c r="ADU916"/>
      <c r="ADV916"/>
      <c r="ADW916"/>
      <c r="ADX916"/>
      <c r="ADY916"/>
      <c r="ADZ916"/>
      <c r="AEA916"/>
      <c r="AEB916"/>
      <c r="AEC916"/>
      <c r="AED916"/>
      <c r="AEE916"/>
      <c r="AEF916"/>
      <c r="AEG916"/>
      <c r="AEH916"/>
      <c r="AEI916"/>
      <c r="AEJ916"/>
      <c r="AEK916"/>
      <c r="AEL916"/>
      <c r="AEM916"/>
      <c r="AEN916"/>
      <c r="AEO916"/>
      <c r="AEP916"/>
      <c r="AEQ916"/>
      <c r="AER916"/>
      <c r="AES916"/>
      <c r="AET916"/>
      <c r="AEU916"/>
      <c r="AEV916"/>
      <c r="AEW916"/>
      <c r="AEX916"/>
      <c r="AEY916"/>
      <c r="AEZ916"/>
      <c r="AFA916"/>
      <c r="AFB916"/>
      <c r="AFC916"/>
      <c r="AFD916"/>
      <c r="AFE916"/>
      <c r="AFF916"/>
      <c r="AFG916"/>
      <c r="AFH916"/>
      <c r="AFI916"/>
      <c r="AFJ916"/>
      <c r="AFK916"/>
      <c r="AFL916"/>
      <c r="AFM916"/>
      <c r="AFN916"/>
      <c r="AFO916"/>
      <c r="AFP916"/>
      <c r="AFQ916"/>
      <c r="AFR916"/>
      <c r="AFS916"/>
      <c r="AFT916"/>
      <c r="AFU916"/>
      <c r="AFV916"/>
      <c r="AFW916"/>
      <c r="AFX916"/>
      <c r="AFY916"/>
      <c r="AFZ916"/>
      <c r="AGA916"/>
      <c r="AGB916"/>
      <c r="AGC916"/>
      <c r="AGD916"/>
      <c r="AGE916"/>
      <c r="AGF916"/>
      <c r="AGG916"/>
      <c r="AGH916"/>
      <c r="AGI916"/>
      <c r="AGJ916"/>
      <c r="AGK916"/>
      <c r="AGL916"/>
      <c r="AGM916"/>
      <c r="AGN916"/>
      <c r="AGO916"/>
      <c r="AGP916"/>
      <c r="AGQ916"/>
      <c r="AGR916"/>
      <c r="AGS916"/>
      <c r="AGT916"/>
      <c r="AGU916"/>
      <c r="AGV916"/>
      <c r="AGW916"/>
      <c r="AGX916"/>
      <c r="AGY916"/>
      <c r="AGZ916"/>
      <c r="AHA916"/>
      <c r="AHB916"/>
      <c r="AHC916"/>
      <c r="AHD916"/>
      <c r="AHE916"/>
      <c r="AHF916"/>
      <c r="AHG916"/>
      <c r="AHH916"/>
      <c r="AHI916"/>
      <c r="AHJ916"/>
      <c r="AHK916"/>
      <c r="AHL916"/>
      <c r="AHM916"/>
      <c r="AHN916"/>
      <c r="AHO916"/>
      <c r="AHP916"/>
      <c r="AHQ916"/>
      <c r="AHR916"/>
      <c r="AHS916"/>
      <c r="AHT916"/>
      <c r="AHU916"/>
      <c r="AHV916"/>
      <c r="AHW916"/>
      <c r="AHX916"/>
      <c r="AHY916"/>
      <c r="AHZ916"/>
      <c r="AIA916"/>
      <c r="AIB916"/>
      <c r="AIC916"/>
      <c r="AID916"/>
      <c r="AIE916"/>
      <c r="AIF916"/>
      <c r="AIG916"/>
      <c r="AIH916"/>
      <c r="AII916"/>
      <c r="AIJ916"/>
      <c r="AIK916"/>
      <c r="AIL916"/>
      <c r="AIM916"/>
      <c r="AIN916"/>
      <c r="AIO916"/>
      <c r="AIP916"/>
      <c r="AIQ916"/>
      <c r="AIR916"/>
      <c r="AIS916"/>
      <c r="AIT916"/>
      <c r="AIU916"/>
      <c r="AIV916"/>
      <c r="AIW916"/>
      <c r="AIX916"/>
      <c r="AIY916"/>
      <c r="AIZ916"/>
      <c r="AJA916"/>
      <c r="AJB916"/>
      <c r="AJC916"/>
      <c r="AJD916"/>
      <c r="AJE916"/>
      <c r="AJF916"/>
      <c r="AJG916"/>
      <c r="AJH916"/>
      <c r="AJI916"/>
      <c r="AJJ916"/>
      <c r="AJK916"/>
      <c r="AJL916"/>
      <c r="AJM916"/>
      <c r="AJN916"/>
      <c r="AJO916"/>
      <c r="AJP916"/>
      <c r="AJQ916"/>
      <c r="AJR916"/>
      <c r="AJS916"/>
      <c r="AJT916"/>
      <c r="AJU916"/>
      <c r="AJV916"/>
      <c r="AJW916"/>
      <c r="AJX916"/>
      <c r="AJY916"/>
      <c r="AJZ916"/>
      <c r="AKA916"/>
      <c r="AKB916"/>
      <c r="AKC916"/>
      <c r="AKD916"/>
      <c r="AKE916"/>
      <c r="AKF916"/>
      <c r="AKG916"/>
      <c r="AKH916"/>
      <c r="AKI916"/>
      <c r="AKJ916"/>
      <c r="AKK916"/>
      <c r="AKL916"/>
      <c r="AKM916"/>
      <c r="AKN916"/>
      <c r="AKO916"/>
      <c r="AKP916"/>
      <c r="AKQ916"/>
      <c r="AKR916"/>
      <c r="AKS916"/>
      <c r="AKT916"/>
      <c r="AKU916"/>
      <c r="AKV916"/>
      <c r="AKW916"/>
      <c r="AKX916"/>
      <c r="AKY916"/>
      <c r="AKZ916"/>
      <c r="ALA916"/>
      <c r="ALB916"/>
      <c r="ALC916"/>
      <c r="ALD916"/>
      <c r="ALE916"/>
      <c r="ALF916"/>
      <c r="ALG916"/>
      <c r="ALH916"/>
      <c r="ALI916"/>
      <c r="ALJ916"/>
      <c r="ALK916"/>
      <c r="ALL916"/>
      <c r="ALM916"/>
      <c r="ALN916"/>
      <c r="ALO916"/>
      <c r="ALP916"/>
      <c r="ALQ916"/>
      <c r="ALR916"/>
      <c r="ALS916"/>
      <c r="ALT916"/>
      <c r="ALU916"/>
      <c r="ALV916"/>
      <c r="ALW916"/>
      <c r="ALX916"/>
      <c r="ALY916"/>
      <c r="ALZ916"/>
      <c r="AMA916"/>
      <c r="AMB916"/>
      <c r="AMC916"/>
      <c r="AMD916"/>
      <c r="AME916"/>
      <c r="AMF916"/>
      <c r="AMG916"/>
    </row>
    <row r="917" spans="1:1022" x14ac:dyDescent="0.2">
      <c r="A917" s="15"/>
      <c r="B917" s="16"/>
      <c r="C917" s="16"/>
      <c r="D917" s="16"/>
      <c r="E917" s="23"/>
      <c r="F917" s="16"/>
      <c r="G917" s="16"/>
      <c r="H917" s="18"/>
      <c r="I917" s="19">
        <v>0.79790000000000005</v>
      </c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  <c r="AAZ917"/>
      <c r="ABA917"/>
      <c r="ABB917"/>
      <c r="ABC917"/>
      <c r="ABD917"/>
      <c r="ABE917"/>
      <c r="ABF917"/>
      <c r="ABG917"/>
      <c r="ABH917"/>
      <c r="ABI917"/>
      <c r="ABJ917"/>
      <c r="ABK917"/>
      <c r="ABL917"/>
      <c r="ABM917"/>
      <c r="ABN917"/>
      <c r="ABO917"/>
      <c r="ABP917"/>
      <c r="ABQ917"/>
      <c r="ABR917"/>
      <c r="ABS917"/>
      <c r="ABT917"/>
      <c r="ABU917"/>
      <c r="ABV917"/>
      <c r="ABW917"/>
      <c r="ABX917"/>
      <c r="ABY917"/>
      <c r="ABZ917"/>
      <c r="ACA917"/>
      <c r="ACB917"/>
      <c r="ACC917"/>
      <c r="ACD917"/>
      <c r="ACE917"/>
      <c r="ACF917"/>
      <c r="ACG917"/>
      <c r="ACH917"/>
      <c r="ACI917"/>
      <c r="ACJ917"/>
      <c r="ACK917"/>
      <c r="ACL917"/>
      <c r="ACM917"/>
      <c r="ACN917"/>
      <c r="ACO917"/>
      <c r="ACP917"/>
      <c r="ACQ917"/>
      <c r="ACR917"/>
      <c r="ACS917"/>
      <c r="ACT917"/>
      <c r="ACU917"/>
      <c r="ACV917"/>
      <c r="ACW917"/>
      <c r="ACX917"/>
      <c r="ACY917"/>
      <c r="ACZ917"/>
      <c r="ADA917"/>
      <c r="ADB917"/>
      <c r="ADC917"/>
      <c r="ADD917"/>
      <c r="ADE917"/>
      <c r="ADF917"/>
      <c r="ADG917"/>
      <c r="ADH917"/>
      <c r="ADI917"/>
      <c r="ADJ917"/>
      <c r="ADK917"/>
      <c r="ADL917"/>
      <c r="ADM917"/>
      <c r="ADN917"/>
      <c r="ADO917"/>
      <c r="ADP917"/>
      <c r="ADQ917"/>
      <c r="ADR917"/>
      <c r="ADS917"/>
      <c r="ADT917"/>
      <c r="ADU917"/>
      <c r="ADV917"/>
      <c r="ADW917"/>
      <c r="ADX917"/>
      <c r="ADY917"/>
      <c r="ADZ917"/>
      <c r="AEA917"/>
      <c r="AEB917"/>
      <c r="AEC917"/>
      <c r="AED917"/>
      <c r="AEE917"/>
      <c r="AEF917"/>
      <c r="AEG917"/>
      <c r="AEH917"/>
      <c r="AEI917"/>
      <c r="AEJ917"/>
      <c r="AEK917"/>
      <c r="AEL917"/>
      <c r="AEM917"/>
      <c r="AEN917"/>
      <c r="AEO917"/>
      <c r="AEP917"/>
      <c r="AEQ917"/>
      <c r="AER917"/>
      <c r="AES917"/>
      <c r="AET917"/>
      <c r="AEU917"/>
      <c r="AEV917"/>
      <c r="AEW917"/>
      <c r="AEX917"/>
      <c r="AEY917"/>
      <c r="AEZ917"/>
      <c r="AFA917"/>
      <c r="AFB917"/>
      <c r="AFC917"/>
      <c r="AFD917"/>
      <c r="AFE917"/>
      <c r="AFF917"/>
      <c r="AFG917"/>
      <c r="AFH917"/>
      <c r="AFI917"/>
      <c r="AFJ917"/>
      <c r="AFK917"/>
      <c r="AFL917"/>
      <c r="AFM917"/>
      <c r="AFN917"/>
      <c r="AFO917"/>
      <c r="AFP917"/>
      <c r="AFQ917"/>
      <c r="AFR917"/>
      <c r="AFS917"/>
      <c r="AFT917"/>
      <c r="AFU917"/>
      <c r="AFV917"/>
      <c r="AFW917"/>
      <c r="AFX917"/>
      <c r="AFY917"/>
      <c r="AFZ917"/>
      <c r="AGA917"/>
      <c r="AGB917"/>
      <c r="AGC917"/>
      <c r="AGD917"/>
      <c r="AGE917"/>
      <c r="AGF917"/>
      <c r="AGG917"/>
      <c r="AGH917"/>
      <c r="AGI917"/>
      <c r="AGJ917"/>
      <c r="AGK917"/>
      <c r="AGL917"/>
      <c r="AGM917"/>
      <c r="AGN917"/>
      <c r="AGO917"/>
      <c r="AGP917"/>
      <c r="AGQ917"/>
      <c r="AGR917"/>
      <c r="AGS917"/>
      <c r="AGT917"/>
      <c r="AGU917"/>
      <c r="AGV917"/>
      <c r="AGW917"/>
      <c r="AGX917"/>
      <c r="AGY917"/>
      <c r="AGZ917"/>
      <c r="AHA917"/>
      <c r="AHB917"/>
      <c r="AHC917"/>
      <c r="AHD917"/>
      <c r="AHE917"/>
      <c r="AHF917"/>
      <c r="AHG917"/>
      <c r="AHH917"/>
      <c r="AHI917"/>
      <c r="AHJ917"/>
      <c r="AHK917"/>
      <c r="AHL917"/>
      <c r="AHM917"/>
      <c r="AHN917"/>
      <c r="AHO917"/>
      <c r="AHP917"/>
      <c r="AHQ917"/>
      <c r="AHR917"/>
      <c r="AHS917"/>
      <c r="AHT917"/>
      <c r="AHU917"/>
      <c r="AHV917"/>
      <c r="AHW917"/>
      <c r="AHX917"/>
      <c r="AHY917"/>
      <c r="AHZ917"/>
      <c r="AIA917"/>
      <c r="AIB917"/>
      <c r="AIC917"/>
      <c r="AID917"/>
      <c r="AIE917"/>
      <c r="AIF917"/>
      <c r="AIG917"/>
      <c r="AIH917"/>
      <c r="AII917"/>
      <c r="AIJ917"/>
      <c r="AIK917"/>
      <c r="AIL917"/>
      <c r="AIM917"/>
      <c r="AIN917"/>
      <c r="AIO917"/>
      <c r="AIP917"/>
      <c r="AIQ917"/>
      <c r="AIR917"/>
      <c r="AIS917"/>
      <c r="AIT917"/>
      <c r="AIU917"/>
      <c r="AIV917"/>
      <c r="AIW917"/>
      <c r="AIX917"/>
      <c r="AIY917"/>
      <c r="AIZ917"/>
      <c r="AJA917"/>
      <c r="AJB917"/>
      <c r="AJC917"/>
      <c r="AJD917"/>
      <c r="AJE917"/>
      <c r="AJF917"/>
      <c r="AJG917"/>
      <c r="AJH917"/>
      <c r="AJI917"/>
      <c r="AJJ917"/>
      <c r="AJK917"/>
      <c r="AJL917"/>
      <c r="AJM917"/>
      <c r="AJN917"/>
      <c r="AJO917"/>
      <c r="AJP917"/>
      <c r="AJQ917"/>
      <c r="AJR917"/>
      <c r="AJS917"/>
      <c r="AJT917"/>
      <c r="AJU917"/>
      <c r="AJV917"/>
      <c r="AJW917"/>
      <c r="AJX917"/>
      <c r="AJY917"/>
      <c r="AJZ917"/>
      <c r="AKA917"/>
      <c r="AKB917"/>
      <c r="AKC917"/>
      <c r="AKD917"/>
      <c r="AKE917"/>
      <c r="AKF917"/>
      <c r="AKG917"/>
      <c r="AKH917"/>
      <c r="AKI917"/>
      <c r="AKJ917"/>
      <c r="AKK917"/>
      <c r="AKL917"/>
      <c r="AKM917"/>
      <c r="AKN917"/>
      <c r="AKO917"/>
      <c r="AKP917"/>
      <c r="AKQ917"/>
      <c r="AKR917"/>
      <c r="AKS917"/>
      <c r="AKT917"/>
      <c r="AKU917"/>
      <c r="AKV917"/>
      <c r="AKW917"/>
      <c r="AKX917"/>
      <c r="AKY917"/>
      <c r="AKZ917"/>
      <c r="ALA917"/>
      <c r="ALB917"/>
      <c r="ALC917"/>
      <c r="ALD917"/>
      <c r="ALE917"/>
      <c r="ALF917"/>
      <c r="ALG917"/>
      <c r="ALH917"/>
      <c r="ALI917"/>
      <c r="ALJ917"/>
      <c r="ALK917"/>
      <c r="ALL917"/>
      <c r="ALM917"/>
      <c r="ALN917"/>
      <c r="ALO917"/>
      <c r="ALP917"/>
      <c r="ALQ917"/>
      <c r="ALR917"/>
      <c r="ALS917"/>
      <c r="ALT917"/>
      <c r="ALU917"/>
      <c r="ALV917"/>
      <c r="ALW917"/>
      <c r="ALX917"/>
      <c r="ALY917"/>
      <c r="ALZ917"/>
      <c r="AMA917"/>
      <c r="AMB917"/>
      <c r="AMC917"/>
      <c r="AMD917"/>
      <c r="AME917"/>
      <c r="AMF917"/>
      <c r="AMG917"/>
    </row>
    <row r="918" spans="1:1022" x14ac:dyDescent="0.2">
      <c r="A918" s="15"/>
      <c r="B918" s="16"/>
      <c r="C918" s="16"/>
      <c r="D918" s="16"/>
      <c r="E918" s="23"/>
      <c r="F918" s="16"/>
      <c r="G918" s="16"/>
      <c r="H918" s="18"/>
      <c r="I918" s="19">
        <v>0.74690000000000001</v>
      </c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  <c r="AAZ918"/>
      <c r="ABA918"/>
      <c r="ABB918"/>
      <c r="ABC918"/>
      <c r="ABD918"/>
      <c r="ABE918"/>
      <c r="ABF918"/>
      <c r="ABG918"/>
      <c r="ABH918"/>
      <c r="ABI918"/>
      <c r="ABJ918"/>
      <c r="ABK918"/>
      <c r="ABL918"/>
      <c r="ABM918"/>
      <c r="ABN918"/>
      <c r="ABO918"/>
      <c r="ABP918"/>
      <c r="ABQ918"/>
      <c r="ABR918"/>
      <c r="ABS918"/>
      <c r="ABT918"/>
      <c r="ABU918"/>
      <c r="ABV918"/>
      <c r="ABW918"/>
      <c r="ABX918"/>
      <c r="ABY918"/>
      <c r="ABZ918"/>
      <c r="ACA918"/>
      <c r="ACB918"/>
      <c r="ACC918"/>
      <c r="ACD918"/>
      <c r="ACE918"/>
      <c r="ACF918"/>
      <c r="ACG918"/>
      <c r="ACH918"/>
      <c r="ACI918"/>
      <c r="ACJ918"/>
      <c r="ACK918"/>
      <c r="ACL918"/>
      <c r="ACM918"/>
      <c r="ACN918"/>
      <c r="ACO918"/>
      <c r="ACP918"/>
      <c r="ACQ918"/>
      <c r="ACR918"/>
      <c r="ACS918"/>
      <c r="ACT918"/>
      <c r="ACU918"/>
      <c r="ACV918"/>
      <c r="ACW918"/>
      <c r="ACX918"/>
      <c r="ACY918"/>
      <c r="ACZ918"/>
      <c r="ADA918"/>
      <c r="ADB918"/>
      <c r="ADC918"/>
      <c r="ADD918"/>
      <c r="ADE918"/>
      <c r="ADF918"/>
      <c r="ADG918"/>
      <c r="ADH918"/>
      <c r="ADI918"/>
      <c r="ADJ918"/>
      <c r="ADK918"/>
      <c r="ADL918"/>
      <c r="ADM918"/>
      <c r="ADN918"/>
      <c r="ADO918"/>
      <c r="ADP918"/>
      <c r="ADQ918"/>
      <c r="ADR918"/>
      <c r="ADS918"/>
      <c r="ADT918"/>
      <c r="ADU918"/>
      <c r="ADV918"/>
      <c r="ADW918"/>
      <c r="ADX918"/>
      <c r="ADY918"/>
      <c r="ADZ918"/>
      <c r="AEA918"/>
      <c r="AEB918"/>
      <c r="AEC918"/>
      <c r="AED918"/>
      <c r="AEE918"/>
      <c r="AEF918"/>
      <c r="AEG918"/>
      <c r="AEH918"/>
      <c r="AEI918"/>
      <c r="AEJ918"/>
      <c r="AEK918"/>
      <c r="AEL918"/>
      <c r="AEM918"/>
      <c r="AEN918"/>
      <c r="AEO918"/>
      <c r="AEP918"/>
      <c r="AEQ918"/>
      <c r="AER918"/>
      <c r="AES918"/>
      <c r="AET918"/>
      <c r="AEU918"/>
      <c r="AEV918"/>
      <c r="AEW918"/>
      <c r="AEX918"/>
      <c r="AEY918"/>
      <c r="AEZ918"/>
      <c r="AFA918"/>
      <c r="AFB918"/>
      <c r="AFC918"/>
      <c r="AFD918"/>
      <c r="AFE918"/>
      <c r="AFF918"/>
      <c r="AFG918"/>
      <c r="AFH918"/>
      <c r="AFI918"/>
      <c r="AFJ918"/>
      <c r="AFK918"/>
      <c r="AFL918"/>
      <c r="AFM918"/>
      <c r="AFN918"/>
      <c r="AFO918"/>
      <c r="AFP918"/>
      <c r="AFQ918"/>
      <c r="AFR918"/>
      <c r="AFS918"/>
      <c r="AFT918"/>
      <c r="AFU918"/>
      <c r="AFV918"/>
      <c r="AFW918"/>
      <c r="AFX918"/>
      <c r="AFY918"/>
      <c r="AFZ918"/>
      <c r="AGA918"/>
      <c r="AGB918"/>
      <c r="AGC918"/>
      <c r="AGD918"/>
      <c r="AGE918"/>
      <c r="AGF918"/>
      <c r="AGG918"/>
      <c r="AGH918"/>
      <c r="AGI918"/>
      <c r="AGJ918"/>
      <c r="AGK918"/>
      <c r="AGL918"/>
      <c r="AGM918"/>
      <c r="AGN918"/>
      <c r="AGO918"/>
      <c r="AGP918"/>
      <c r="AGQ918"/>
      <c r="AGR918"/>
      <c r="AGS918"/>
      <c r="AGT918"/>
      <c r="AGU918"/>
      <c r="AGV918"/>
      <c r="AGW918"/>
      <c r="AGX918"/>
      <c r="AGY918"/>
      <c r="AGZ918"/>
      <c r="AHA918"/>
      <c r="AHB918"/>
      <c r="AHC918"/>
      <c r="AHD918"/>
      <c r="AHE918"/>
      <c r="AHF918"/>
      <c r="AHG918"/>
      <c r="AHH918"/>
      <c r="AHI918"/>
      <c r="AHJ918"/>
      <c r="AHK918"/>
      <c r="AHL918"/>
      <c r="AHM918"/>
      <c r="AHN918"/>
      <c r="AHO918"/>
      <c r="AHP918"/>
      <c r="AHQ918"/>
      <c r="AHR918"/>
      <c r="AHS918"/>
      <c r="AHT918"/>
      <c r="AHU918"/>
      <c r="AHV918"/>
      <c r="AHW918"/>
      <c r="AHX918"/>
      <c r="AHY918"/>
      <c r="AHZ918"/>
      <c r="AIA918"/>
      <c r="AIB918"/>
      <c r="AIC918"/>
      <c r="AID918"/>
      <c r="AIE918"/>
      <c r="AIF918"/>
      <c r="AIG918"/>
      <c r="AIH918"/>
      <c r="AII918"/>
      <c r="AIJ918"/>
      <c r="AIK918"/>
      <c r="AIL918"/>
      <c r="AIM918"/>
      <c r="AIN918"/>
      <c r="AIO918"/>
      <c r="AIP918"/>
      <c r="AIQ918"/>
      <c r="AIR918"/>
      <c r="AIS918"/>
      <c r="AIT918"/>
      <c r="AIU918"/>
      <c r="AIV918"/>
      <c r="AIW918"/>
      <c r="AIX918"/>
      <c r="AIY918"/>
      <c r="AIZ918"/>
      <c r="AJA918"/>
      <c r="AJB918"/>
      <c r="AJC918"/>
      <c r="AJD918"/>
      <c r="AJE918"/>
      <c r="AJF918"/>
      <c r="AJG918"/>
      <c r="AJH918"/>
      <c r="AJI918"/>
      <c r="AJJ918"/>
      <c r="AJK918"/>
      <c r="AJL918"/>
      <c r="AJM918"/>
      <c r="AJN918"/>
      <c r="AJO918"/>
      <c r="AJP918"/>
      <c r="AJQ918"/>
      <c r="AJR918"/>
      <c r="AJS918"/>
      <c r="AJT918"/>
      <c r="AJU918"/>
      <c r="AJV918"/>
      <c r="AJW918"/>
      <c r="AJX918"/>
      <c r="AJY918"/>
      <c r="AJZ918"/>
      <c r="AKA918"/>
      <c r="AKB918"/>
      <c r="AKC918"/>
      <c r="AKD918"/>
      <c r="AKE918"/>
      <c r="AKF918"/>
      <c r="AKG918"/>
      <c r="AKH918"/>
      <c r="AKI918"/>
      <c r="AKJ918"/>
      <c r="AKK918"/>
      <c r="AKL918"/>
      <c r="AKM918"/>
      <c r="AKN918"/>
      <c r="AKO918"/>
      <c r="AKP918"/>
      <c r="AKQ918"/>
      <c r="AKR918"/>
      <c r="AKS918"/>
      <c r="AKT918"/>
      <c r="AKU918"/>
      <c r="AKV918"/>
      <c r="AKW918"/>
      <c r="AKX918"/>
      <c r="AKY918"/>
      <c r="AKZ918"/>
      <c r="ALA918"/>
      <c r="ALB918"/>
      <c r="ALC918"/>
      <c r="ALD918"/>
      <c r="ALE918"/>
      <c r="ALF918"/>
      <c r="ALG918"/>
      <c r="ALH918"/>
      <c r="ALI918"/>
      <c r="ALJ918"/>
      <c r="ALK918"/>
      <c r="ALL918"/>
      <c r="ALM918"/>
      <c r="ALN918"/>
      <c r="ALO918"/>
      <c r="ALP918"/>
      <c r="ALQ918"/>
      <c r="ALR918"/>
      <c r="ALS918"/>
      <c r="ALT918"/>
      <c r="ALU918"/>
      <c r="ALV918"/>
      <c r="ALW918"/>
      <c r="ALX918"/>
      <c r="ALY918"/>
      <c r="ALZ918"/>
      <c r="AMA918"/>
      <c r="AMB918"/>
      <c r="AMC918"/>
      <c r="AMD918"/>
      <c r="AME918"/>
      <c r="AMF918"/>
      <c r="AMG918"/>
    </row>
    <row r="919" spans="1:1022" x14ac:dyDescent="0.2">
      <c r="A919" s="15"/>
      <c r="B919" s="16"/>
      <c r="C919" s="16"/>
      <c r="D919" s="16"/>
      <c r="E919" s="23"/>
      <c r="F919" s="16"/>
      <c r="G919" s="16"/>
      <c r="H919" s="18"/>
      <c r="I919" s="19">
        <v>0.74360000000000004</v>
      </c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  <c r="AAZ919"/>
      <c r="ABA919"/>
      <c r="ABB919"/>
      <c r="ABC919"/>
      <c r="ABD919"/>
      <c r="ABE919"/>
      <c r="ABF919"/>
      <c r="ABG919"/>
      <c r="ABH919"/>
      <c r="ABI919"/>
      <c r="ABJ919"/>
      <c r="ABK919"/>
      <c r="ABL919"/>
      <c r="ABM919"/>
      <c r="ABN919"/>
      <c r="ABO919"/>
      <c r="ABP919"/>
      <c r="ABQ919"/>
      <c r="ABR919"/>
      <c r="ABS919"/>
      <c r="ABT919"/>
      <c r="ABU919"/>
      <c r="ABV919"/>
      <c r="ABW919"/>
      <c r="ABX919"/>
      <c r="ABY919"/>
      <c r="ABZ919"/>
      <c r="ACA919"/>
      <c r="ACB919"/>
      <c r="ACC919"/>
      <c r="ACD919"/>
      <c r="ACE919"/>
      <c r="ACF919"/>
      <c r="ACG919"/>
      <c r="ACH919"/>
      <c r="ACI919"/>
      <c r="ACJ919"/>
      <c r="ACK919"/>
      <c r="ACL919"/>
      <c r="ACM919"/>
      <c r="ACN919"/>
      <c r="ACO919"/>
      <c r="ACP919"/>
      <c r="ACQ919"/>
      <c r="ACR919"/>
      <c r="ACS919"/>
      <c r="ACT919"/>
      <c r="ACU919"/>
      <c r="ACV919"/>
      <c r="ACW919"/>
      <c r="ACX919"/>
      <c r="ACY919"/>
      <c r="ACZ919"/>
      <c r="ADA919"/>
      <c r="ADB919"/>
      <c r="ADC919"/>
      <c r="ADD919"/>
      <c r="ADE919"/>
      <c r="ADF919"/>
      <c r="ADG919"/>
      <c r="ADH919"/>
      <c r="ADI919"/>
      <c r="ADJ919"/>
      <c r="ADK919"/>
      <c r="ADL919"/>
      <c r="ADM919"/>
      <c r="ADN919"/>
      <c r="ADO919"/>
      <c r="ADP919"/>
      <c r="ADQ919"/>
      <c r="ADR919"/>
      <c r="ADS919"/>
      <c r="ADT919"/>
      <c r="ADU919"/>
      <c r="ADV919"/>
      <c r="ADW919"/>
      <c r="ADX919"/>
      <c r="ADY919"/>
      <c r="ADZ919"/>
      <c r="AEA919"/>
      <c r="AEB919"/>
      <c r="AEC919"/>
      <c r="AED919"/>
      <c r="AEE919"/>
      <c r="AEF919"/>
      <c r="AEG919"/>
      <c r="AEH919"/>
      <c r="AEI919"/>
      <c r="AEJ919"/>
      <c r="AEK919"/>
      <c r="AEL919"/>
      <c r="AEM919"/>
      <c r="AEN919"/>
      <c r="AEO919"/>
      <c r="AEP919"/>
      <c r="AEQ919"/>
      <c r="AER919"/>
      <c r="AES919"/>
      <c r="AET919"/>
      <c r="AEU919"/>
      <c r="AEV919"/>
      <c r="AEW919"/>
      <c r="AEX919"/>
      <c r="AEY919"/>
      <c r="AEZ919"/>
      <c r="AFA919"/>
      <c r="AFB919"/>
      <c r="AFC919"/>
      <c r="AFD919"/>
      <c r="AFE919"/>
      <c r="AFF919"/>
      <c r="AFG919"/>
      <c r="AFH919"/>
      <c r="AFI919"/>
      <c r="AFJ919"/>
      <c r="AFK919"/>
      <c r="AFL919"/>
      <c r="AFM919"/>
      <c r="AFN919"/>
      <c r="AFO919"/>
      <c r="AFP919"/>
      <c r="AFQ919"/>
      <c r="AFR919"/>
      <c r="AFS919"/>
      <c r="AFT919"/>
      <c r="AFU919"/>
      <c r="AFV919"/>
      <c r="AFW919"/>
      <c r="AFX919"/>
      <c r="AFY919"/>
      <c r="AFZ919"/>
      <c r="AGA919"/>
      <c r="AGB919"/>
      <c r="AGC919"/>
      <c r="AGD919"/>
      <c r="AGE919"/>
      <c r="AGF919"/>
      <c r="AGG919"/>
      <c r="AGH919"/>
      <c r="AGI919"/>
      <c r="AGJ919"/>
      <c r="AGK919"/>
      <c r="AGL919"/>
      <c r="AGM919"/>
      <c r="AGN919"/>
      <c r="AGO919"/>
      <c r="AGP919"/>
      <c r="AGQ919"/>
      <c r="AGR919"/>
      <c r="AGS919"/>
      <c r="AGT919"/>
      <c r="AGU919"/>
      <c r="AGV919"/>
      <c r="AGW919"/>
      <c r="AGX919"/>
      <c r="AGY919"/>
      <c r="AGZ919"/>
      <c r="AHA919"/>
      <c r="AHB919"/>
      <c r="AHC919"/>
      <c r="AHD919"/>
      <c r="AHE919"/>
      <c r="AHF919"/>
      <c r="AHG919"/>
      <c r="AHH919"/>
      <c r="AHI919"/>
      <c r="AHJ919"/>
      <c r="AHK919"/>
      <c r="AHL919"/>
      <c r="AHM919"/>
      <c r="AHN919"/>
      <c r="AHO919"/>
      <c r="AHP919"/>
      <c r="AHQ919"/>
      <c r="AHR919"/>
      <c r="AHS919"/>
      <c r="AHT919"/>
      <c r="AHU919"/>
      <c r="AHV919"/>
      <c r="AHW919"/>
      <c r="AHX919"/>
      <c r="AHY919"/>
      <c r="AHZ919"/>
      <c r="AIA919"/>
      <c r="AIB919"/>
      <c r="AIC919"/>
      <c r="AID919"/>
      <c r="AIE919"/>
      <c r="AIF919"/>
      <c r="AIG919"/>
      <c r="AIH919"/>
      <c r="AII919"/>
      <c r="AIJ919"/>
      <c r="AIK919"/>
      <c r="AIL919"/>
      <c r="AIM919"/>
      <c r="AIN919"/>
      <c r="AIO919"/>
      <c r="AIP919"/>
      <c r="AIQ919"/>
      <c r="AIR919"/>
      <c r="AIS919"/>
      <c r="AIT919"/>
      <c r="AIU919"/>
      <c r="AIV919"/>
      <c r="AIW919"/>
      <c r="AIX919"/>
      <c r="AIY919"/>
      <c r="AIZ919"/>
      <c r="AJA919"/>
      <c r="AJB919"/>
      <c r="AJC919"/>
      <c r="AJD919"/>
      <c r="AJE919"/>
      <c r="AJF919"/>
      <c r="AJG919"/>
      <c r="AJH919"/>
      <c r="AJI919"/>
      <c r="AJJ919"/>
      <c r="AJK919"/>
      <c r="AJL919"/>
      <c r="AJM919"/>
      <c r="AJN919"/>
      <c r="AJO919"/>
      <c r="AJP919"/>
      <c r="AJQ919"/>
      <c r="AJR919"/>
      <c r="AJS919"/>
      <c r="AJT919"/>
      <c r="AJU919"/>
      <c r="AJV919"/>
      <c r="AJW919"/>
      <c r="AJX919"/>
      <c r="AJY919"/>
      <c r="AJZ919"/>
      <c r="AKA919"/>
      <c r="AKB919"/>
      <c r="AKC919"/>
      <c r="AKD919"/>
      <c r="AKE919"/>
      <c r="AKF919"/>
      <c r="AKG919"/>
      <c r="AKH919"/>
      <c r="AKI919"/>
      <c r="AKJ919"/>
      <c r="AKK919"/>
      <c r="AKL919"/>
      <c r="AKM919"/>
      <c r="AKN919"/>
      <c r="AKO919"/>
      <c r="AKP919"/>
      <c r="AKQ919"/>
      <c r="AKR919"/>
      <c r="AKS919"/>
      <c r="AKT919"/>
      <c r="AKU919"/>
      <c r="AKV919"/>
      <c r="AKW919"/>
      <c r="AKX919"/>
      <c r="AKY919"/>
      <c r="AKZ919"/>
      <c r="ALA919"/>
      <c r="ALB919"/>
      <c r="ALC919"/>
      <c r="ALD919"/>
      <c r="ALE919"/>
      <c r="ALF919"/>
      <c r="ALG919"/>
      <c r="ALH919"/>
      <c r="ALI919"/>
      <c r="ALJ919"/>
      <c r="ALK919"/>
      <c r="ALL919"/>
      <c r="ALM919"/>
      <c r="ALN919"/>
      <c r="ALO919"/>
      <c r="ALP919"/>
      <c r="ALQ919"/>
      <c r="ALR919"/>
      <c r="ALS919"/>
      <c r="ALT919"/>
      <c r="ALU919"/>
      <c r="ALV919"/>
      <c r="ALW919"/>
      <c r="ALX919"/>
      <c r="ALY919"/>
      <c r="ALZ919"/>
      <c r="AMA919"/>
      <c r="AMB919"/>
      <c r="AMC919"/>
      <c r="AMD919"/>
      <c r="AME919"/>
      <c r="AMF919"/>
      <c r="AMG919"/>
    </row>
    <row r="920" spans="1:1022" x14ac:dyDescent="0.2">
      <c r="A920" s="15"/>
      <c r="B920" s="16"/>
      <c r="C920" s="16"/>
      <c r="D920" s="16"/>
      <c r="E920" s="23"/>
      <c r="F920" s="16"/>
      <c r="G920" s="16"/>
      <c r="H920" s="18"/>
      <c r="I920" s="19">
        <v>1</v>
      </c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  <c r="AAZ920"/>
      <c r="ABA920"/>
      <c r="ABB920"/>
      <c r="ABC920"/>
      <c r="ABD920"/>
      <c r="ABE920"/>
      <c r="ABF920"/>
      <c r="ABG920"/>
      <c r="ABH920"/>
      <c r="ABI920"/>
      <c r="ABJ920"/>
      <c r="ABK920"/>
      <c r="ABL920"/>
      <c r="ABM920"/>
      <c r="ABN920"/>
      <c r="ABO920"/>
      <c r="ABP920"/>
      <c r="ABQ920"/>
      <c r="ABR920"/>
      <c r="ABS920"/>
      <c r="ABT920"/>
      <c r="ABU920"/>
      <c r="ABV920"/>
      <c r="ABW920"/>
      <c r="ABX920"/>
      <c r="ABY920"/>
      <c r="ABZ920"/>
      <c r="ACA920"/>
      <c r="ACB920"/>
      <c r="ACC920"/>
      <c r="ACD920"/>
      <c r="ACE920"/>
      <c r="ACF920"/>
      <c r="ACG920"/>
      <c r="ACH920"/>
      <c r="ACI920"/>
      <c r="ACJ920"/>
      <c r="ACK920"/>
      <c r="ACL920"/>
      <c r="ACM920"/>
      <c r="ACN920"/>
      <c r="ACO920"/>
      <c r="ACP920"/>
      <c r="ACQ920"/>
      <c r="ACR920"/>
      <c r="ACS920"/>
      <c r="ACT920"/>
      <c r="ACU920"/>
      <c r="ACV920"/>
      <c r="ACW920"/>
      <c r="ACX920"/>
      <c r="ACY920"/>
      <c r="ACZ920"/>
      <c r="ADA920"/>
      <c r="ADB920"/>
      <c r="ADC920"/>
      <c r="ADD920"/>
      <c r="ADE920"/>
      <c r="ADF920"/>
      <c r="ADG920"/>
      <c r="ADH920"/>
      <c r="ADI920"/>
      <c r="ADJ920"/>
      <c r="ADK920"/>
      <c r="ADL920"/>
      <c r="ADM920"/>
      <c r="ADN920"/>
      <c r="ADO920"/>
      <c r="ADP920"/>
      <c r="ADQ920"/>
      <c r="ADR920"/>
      <c r="ADS920"/>
      <c r="ADT920"/>
      <c r="ADU920"/>
      <c r="ADV920"/>
      <c r="ADW920"/>
      <c r="ADX920"/>
      <c r="ADY920"/>
      <c r="ADZ920"/>
      <c r="AEA920"/>
      <c r="AEB920"/>
      <c r="AEC920"/>
      <c r="AED920"/>
      <c r="AEE920"/>
      <c r="AEF920"/>
      <c r="AEG920"/>
      <c r="AEH920"/>
      <c r="AEI920"/>
      <c r="AEJ920"/>
      <c r="AEK920"/>
      <c r="AEL920"/>
      <c r="AEM920"/>
      <c r="AEN920"/>
      <c r="AEO920"/>
      <c r="AEP920"/>
      <c r="AEQ920"/>
      <c r="AER920"/>
      <c r="AES920"/>
      <c r="AET920"/>
      <c r="AEU920"/>
      <c r="AEV920"/>
      <c r="AEW920"/>
      <c r="AEX920"/>
      <c r="AEY920"/>
      <c r="AEZ920"/>
      <c r="AFA920"/>
      <c r="AFB920"/>
      <c r="AFC920"/>
      <c r="AFD920"/>
      <c r="AFE920"/>
      <c r="AFF920"/>
      <c r="AFG920"/>
      <c r="AFH920"/>
      <c r="AFI920"/>
      <c r="AFJ920"/>
      <c r="AFK920"/>
      <c r="AFL920"/>
      <c r="AFM920"/>
      <c r="AFN920"/>
      <c r="AFO920"/>
      <c r="AFP920"/>
      <c r="AFQ920"/>
      <c r="AFR920"/>
      <c r="AFS920"/>
      <c r="AFT920"/>
      <c r="AFU920"/>
      <c r="AFV920"/>
      <c r="AFW920"/>
      <c r="AFX920"/>
      <c r="AFY920"/>
      <c r="AFZ920"/>
      <c r="AGA920"/>
      <c r="AGB920"/>
      <c r="AGC920"/>
      <c r="AGD920"/>
      <c r="AGE920"/>
      <c r="AGF920"/>
      <c r="AGG920"/>
      <c r="AGH920"/>
      <c r="AGI920"/>
      <c r="AGJ920"/>
      <c r="AGK920"/>
      <c r="AGL920"/>
      <c r="AGM920"/>
      <c r="AGN920"/>
      <c r="AGO920"/>
      <c r="AGP920"/>
      <c r="AGQ920"/>
      <c r="AGR920"/>
      <c r="AGS920"/>
      <c r="AGT920"/>
      <c r="AGU920"/>
      <c r="AGV920"/>
      <c r="AGW920"/>
      <c r="AGX920"/>
      <c r="AGY920"/>
      <c r="AGZ920"/>
      <c r="AHA920"/>
      <c r="AHB920"/>
      <c r="AHC920"/>
      <c r="AHD920"/>
      <c r="AHE920"/>
      <c r="AHF920"/>
      <c r="AHG920"/>
      <c r="AHH920"/>
      <c r="AHI920"/>
      <c r="AHJ920"/>
      <c r="AHK920"/>
      <c r="AHL920"/>
      <c r="AHM920"/>
      <c r="AHN920"/>
      <c r="AHO920"/>
      <c r="AHP920"/>
      <c r="AHQ920"/>
      <c r="AHR920"/>
      <c r="AHS920"/>
      <c r="AHT920"/>
      <c r="AHU920"/>
      <c r="AHV920"/>
      <c r="AHW920"/>
      <c r="AHX920"/>
      <c r="AHY920"/>
      <c r="AHZ920"/>
      <c r="AIA920"/>
      <c r="AIB920"/>
      <c r="AIC920"/>
      <c r="AID920"/>
      <c r="AIE920"/>
      <c r="AIF920"/>
      <c r="AIG920"/>
      <c r="AIH920"/>
      <c r="AII920"/>
      <c r="AIJ920"/>
      <c r="AIK920"/>
      <c r="AIL920"/>
      <c r="AIM920"/>
      <c r="AIN920"/>
      <c r="AIO920"/>
      <c r="AIP920"/>
      <c r="AIQ920"/>
      <c r="AIR920"/>
      <c r="AIS920"/>
      <c r="AIT920"/>
      <c r="AIU920"/>
      <c r="AIV920"/>
      <c r="AIW920"/>
      <c r="AIX920"/>
      <c r="AIY920"/>
      <c r="AIZ920"/>
      <c r="AJA920"/>
      <c r="AJB920"/>
      <c r="AJC920"/>
      <c r="AJD920"/>
      <c r="AJE920"/>
      <c r="AJF920"/>
      <c r="AJG920"/>
      <c r="AJH920"/>
      <c r="AJI920"/>
      <c r="AJJ920"/>
      <c r="AJK920"/>
      <c r="AJL920"/>
      <c r="AJM920"/>
      <c r="AJN920"/>
      <c r="AJO920"/>
      <c r="AJP920"/>
      <c r="AJQ920"/>
      <c r="AJR920"/>
      <c r="AJS920"/>
      <c r="AJT920"/>
      <c r="AJU920"/>
      <c r="AJV920"/>
      <c r="AJW920"/>
      <c r="AJX920"/>
      <c r="AJY920"/>
      <c r="AJZ920"/>
      <c r="AKA920"/>
      <c r="AKB920"/>
      <c r="AKC920"/>
      <c r="AKD920"/>
      <c r="AKE920"/>
      <c r="AKF920"/>
      <c r="AKG920"/>
      <c r="AKH920"/>
      <c r="AKI920"/>
      <c r="AKJ920"/>
      <c r="AKK920"/>
      <c r="AKL920"/>
      <c r="AKM920"/>
      <c r="AKN920"/>
      <c r="AKO920"/>
      <c r="AKP920"/>
      <c r="AKQ920"/>
      <c r="AKR920"/>
      <c r="AKS920"/>
      <c r="AKT920"/>
      <c r="AKU920"/>
      <c r="AKV920"/>
      <c r="AKW920"/>
      <c r="AKX920"/>
      <c r="AKY920"/>
      <c r="AKZ920"/>
      <c r="ALA920"/>
      <c r="ALB920"/>
      <c r="ALC920"/>
      <c r="ALD920"/>
      <c r="ALE920"/>
      <c r="ALF920"/>
      <c r="ALG920"/>
      <c r="ALH920"/>
      <c r="ALI920"/>
      <c r="ALJ920"/>
      <c r="ALK920"/>
      <c r="ALL920"/>
      <c r="ALM920"/>
      <c r="ALN920"/>
      <c r="ALO920"/>
      <c r="ALP920"/>
      <c r="ALQ920"/>
      <c r="ALR920"/>
      <c r="ALS920"/>
      <c r="ALT920"/>
      <c r="ALU920"/>
      <c r="ALV920"/>
      <c r="ALW920"/>
      <c r="ALX920"/>
      <c r="ALY920"/>
      <c r="ALZ920"/>
      <c r="AMA920"/>
      <c r="AMB920"/>
      <c r="AMC920"/>
      <c r="AMD920"/>
      <c r="AME920"/>
      <c r="AMF920"/>
      <c r="AMG920"/>
    </row>
    <row r="921" spans="1:1022" x14ac:dyDescent="0.2">
      <c r="A921" s="15"/>
      <c r="B921" s="16"/>
      <c r="C921" s="16"/>
      <c r="D921" s="16"/>
      <c r="E921" s="23"/>
      <c r="F921" s="16"/>
      <c r="G921" s="16"/>
      <c r="H921" s="18"/>
      <c r="I921" s="19">
        <v>1</v>
      </c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  <c r="XY921"/>
      <c r="XZ921"/>
      <c r="YA921"/>
      <c r="YB921"/>
      <c r="YC921"/>
      <c r="YD921"/>
      <c r="YE921"/>
      <c r="YF921"/>
      <c r="YG921"/>
      <c r="YH921"/>
      <c r="YI921"/>
      <c r="YJ921"/>
      <c r="YK921"/>
      <c r="YL921"/>
      <c r="YM921"/>
      <c r="YN921"/>
      <c r="YO921"/>
      <c r="YP921"/>
      <c r="YQ921"/>
      <c r="YR921"/>
      <c r="YS921"/>
      <c r="YT921"/>
      <c r="YU921"/>
      <c r="YV921"/>
      <c r="YW921"/>
      <c r="YX921"/>
      <c r="YY921"/>
      <c r="YZ921"/>
      <c r="ZA921"/>
      <c r="ZB921"/>
      <c r="ZC921"/>
      <c r="ZD921"/>
      <c r="ZE921"/>
      <c r="ZF921"/>
      <c r="ZG921"/>
      <c r="ZH921"/>
      <c r="ZI921"/>
      <c r="ZJ921"/>
      <c r="ZK921"/>
      <c r="ZL921"/>
      <c r="ZM921"/>
      <c r="ZN921"/>
      <c r="ZO921"/>
      <c r="ZP921"/>
      <c r="ZQ921"/>
      <c r="ZR921"/>
      <c r="ZS921"/>
      <c r="ZT921"/>
      <c r="ZU921"/>
      <c r="ZV921"/>
      <c r="ZW921"/>
      <c r="ZX921"/>
      <c r="ZY921"/>
      <c r="ZZ921"/>
      <c r="AAA921"/>
      <c r="AAB921"/>
      <c r="AAC921"/>
      <c r="AAD921"/>
      <c r="AAE921"/>
      <c r="AAF921"/>
      <c r="AAG921"/>
      <c r="AAH921"/>
      <c r="AAI921"/>
      <c r="AAJ921"/>
      <c r="AAK921"/>
      <c r="AAL921"/>
      <c r="AAM921"/>
      <c r="AAN921"/>
      <c r="AAO921"/>
      <c r="AAP921"/>
      <c r="AAQ921"/>
      <c r="AAR921"/>
      <c r="AAS921"/>
      <c r="AAT921"/>
      <c r="AAU921"/>
      <c r="AAV921"/>
      <c r="AAW921"/>
      <c r="AAX921"/>
      <c r="AAY921"/>
      <c r="AAZ921"/>
      <c r="ABA921"/>
      <c r="ABB921"/>
      <c r="ABC921"/>
      <c r="ABD921"/>
      <c r="ABE921"/>
      <c r="ABF921"/>
      <c r="ABG921"/>
      <c r="ABH921"/>
      <c r="ABI921"/>
      <c r="ABJ921"/>
      <c r="ABK921"/>
      <c r="ABL921"/>
      <c r="ABM921"/>
      <c r="ABN921"/>
      <c r="ABO921"/>
      <c r="ABP921"/>
      <c r="ABQ921"/>
      <c r="ABR921"/>
      <c r="ABS921"/>
      <c r="ABT921"/>
      <c r="ABU921"/>
      <c r="ABV921"/>
      <c r="ABW921"/>
      <c r="ABX921"/>
      <c r="ABY921"/>
      <c r="ABZ921"/>
      <c r="ACA921"/>
      <c r="ACB921"/>
      <c r="ACC921"/>
      <c r="ACD921"/>
      <c r="ACE921"/>
      <c r="ACF921"/>
      <c r="ACG921"/>
      <c r="ACH921"/>
      <c r="ACI921"/>
      <c r="ACJ921"/>
      <c r="ACK921"/>
      <c r="ACL921"/>
      <c r="ACM921"/>
      <c r="ACN921"/>
      <c r="ACO921"/>
      <c r="ACP921"/>
      <c r="ACQ921"/>
      <c r="ACR921"/>
      <c r="ACS921"/>
      <c r="ACT921"/>
      <c r="ACU921"/>
      <c r="ACV921"/>
      <c r="ACW921"/>
      <c r="ACX921"/>
      <c r="ACY921"/>
      <c r="ACZ921"/>
      <c r="ADA921"/>
      <c r="ADB921"/>
      <c r="ADC921"/>
      <c r="ADD921"/>
      <c r="ADE921"/>
      <c r="ADF921"/>
      <c r="ADG921"/>
      <c r="ADH921"/>
      <c r="ADI921"/>
      <c r="ADJ921"/>
      <c r="ADK921"/>
      <c r="ADL921"/>
      <c r="ADM921"/>
      <c r="ADN921"/>
      <c r="ADO921"/>
      <c r="ADP921"/>
      <c r="ADQ921"/>
      <c r="ADR921"/>
      <c r="ADS921"/>
      <c r="ADT921"/>
      <c r="ADU921"/>
      <c r="ADV921"/>
      <c r="ADW921"/>
      <c r="ADX921"/>
      <c r="ADY921"/>
      <c r="ADZ921"/>
      <c r="AEA921"/>
      <c r="AEB921"/>
      <c r="AEC921"/>
      <c r="AED921"/>
      <c r="AEE921"/>
      <c r="AEF921"/>
      <c r="AEG921"/>
      <c r="AEH921"/>
      <c r="AEI921"/>
      <c r="AEJ921"/>
      <c r="AEK921"/>
      <c r="AEL921"/>
      <c r="AEM921"/>
      <c r="AEN921"/>
      <c r="AEO921"/>
      <c r="AEP921"/>
      <c r="AEQ921"/>
      <c r="AER921"/>
      <c r="AES921"/>
      <c r="AET921"/>
      <c r="AEU921"/>
      <c r="AEV921"/>
      <c r="AEW921"/>
      <c r="AEX921"/>
      <c r="AEY921"/>
      <c r="AEZ921"/>
      <c r="AFA921"/>
      <c r="AFB921"/>
      <c r="AFC921"/>
      <c r="AFD921"/>
      <c r="AFE921"/>
      <c r="AFF921"/>
      <c r="AFG921"/>
      <c r="AFH921"/>
      <c r="AFI921"/>
      <c r="AFJ921"/>
      <c r="AFK921"/>
      <c r="AFL921"/>
      <c r="AFM921"/>
      <c r="AFN921"/>
      <c r="AFO921"/>
      <c r="AFP921"/>
      <c r="AFQ921"/>
      <c r="AFR921"/>
      <c r="AFS921"/>
      <c r="AFT921"/>
      <c r="AFU921"/>
      <c r="AFV921"/>
      <c r="AFW921"/>
      <c r="AFX921"/>
      <c r="AFY921"/>
      <c r="AFZ921"/>
      <c r="AGA921"/>
      <c r="AGB921"/>
      <c r="AGC921"/>
      <c r="AGD921"/>
      <c r="AGE921"/>
      <c r="AGF921"/>
      <c r="AGG921"/>
      <c r="AGH921"/>
      <c r="AGI921"/>
      <c r="AGJ921"/>
      <c r="AGK921"/>
      <c r="AGL921"/>
      <c r="AGM921"/>
      <c r="AGN921"/>
      <c r="AGO921"/>
      <c r="AGP921"/>
      <c r="AGQ921"/>
      <c r="AGR921"/>
      <c r="AGS921"/>
      <c r="AGT921"/>
      <c r="AGU921"/>
      <c r="AGV921"/>
      <c r="AGW921"/>
      <c r="AGX921"/>
      <c r="AGY921"/>
      <c r="AGZ921"/>
      <c r="AHA921"/>
      <c r="AHB921"/>
      <c r="AHC921"/>
      <c r="AHD921"/>
      <c r="AHE921"/>
      <c r="AHF921"/>
      <c r="AHG921"/>
      <c r="AHH921"/>
      <c r="AHI921"/>
      <c r="AHJ921"/>
      <c r="AHK921"/>
      <c r="AHL921"/>
      <c r="AHM921"/>
      <c r="AHN921"/>
      <c r="AHO921"/>
      <c r="AHP921"/>
      <c r="AHQ921"/>
      <c r="AHR921"/>
      <c r="AHS921"/>
      <c r="AHT921"/>
      <c r="AHU921"/>
      <c r="AHV921"/>
      <c r="AHW921"/>
      <c r="AHX921"/>
      <c r="AHY921"/>
      <c r="AHZ921"/>
      <c r="AIA921"/>
      <c r="AIB921"/>
      <c r="AIC921"/>
      <c r="AID921"/>
      <c r="AIE921"/>
      <c r="AIF921"/>
      <c r="AIG921"/>
      <c r="AIH921"/>
      <c r="AII921"/>
      <c r="AIJ921"/>
      <c r="AIK921"/>
      <c r="AIL921"/>
      <c r="AIM921"/>
      <c r="AIN921"/>
      <c r="AIO921"/>
      <c r="AIP921"/>
      <c r="AIQ921"/>
      <c r="AIR921"/>
      <c r="AIS921"/>
      <c r="AIT921"/>
      <c r="AIU921"/>
      <c r="AIV921"/>
      <c r="AIW921"/>
      <c r="AIX921"/>
      <c r="AIY921"/>
      <c r="AIZ921"/>
      <c r="AJA921"/>
      <c r="AJB921"/>
      <c r="AJC921"/>
      <c r="AJD921"/>
      <c r="AJE921"/>
      <c r="AJF921"/>
      <c r="AJG921"/>
      <c r="AJH921"/>
      <c r="AJI921"/>
      <c r="AJJ921"/>
      <c r="AJK921"/>
      <c r="AJL921"/>
      <c r="AJM921"/>
      <c r="AJN921"/>
      <c r="AJO921"/>
      <c r="AJP921"/>
      <c r="AJQ921"/>
      <c r="AJR921"/>
      <c r="AJS921"/>
      <c r="AJT921"/>
      <c r="AJU921"/>
      <c r="AJV921"/>
      <c r="AJW921"/>
      <c r="AJX921"/>
      <c r="AJY921"/>
      <c r="AJZ921"/>
      <c r="AKA921"/>
      <c r="AKB921"/>
      <c r="AKC921"/>
      <c r="AKD921"/>
      <c r="AKE921"/>
      <c r="AKF921"/>
      <c r="AKG921"/>
      <c r="AKH921"/>
      <c r="AKI921"/>
      <c r="AKJ921"/>
      <c r="AKK921"/>
      <c r="AKL921"/>
      <c r="AKM921"/>
      <c r="AKN921"/>
      <c r="AKO921"/>
      <c r="AKP921"/>
      <c r="AKQ921"/>
      <c r="AKR921"/>
      <c r="AKS921"/>
      <c r="AKT921"/>
      <c r="AKU921"/>
      <c r="AKV921"/>
      <c r="AKW921"/>
      <c r="AKX921"/>
      <c r="AKY921"/>
      <c r="AKZ921"/>
      <c r="ALA921"/>
      <c r="ALB921"/>
      <c r="ALC921"/>
      <c r="ALD921"/>
      <c r="ALE921"/>
      <c r="ALF921"/>
      <c r="ALG921"/>
      <c r="ALH921"/>
      <c r="ALI921"/>
      <c r="ALJ921"/>
      <c r="ALK921"/>
      <c r="ALL921"/>
      <c r="ALM921"/>
      <c r="ALN921"/>
      <c r="ALO921"/>
      <c r="ALP921"/>
      <c r="ALQ921"/>
      <c r="ALR921"/>
      <c r="ALS921"/>
      <c r="ALT921"/>
      <c r="ALU921"/>
      <c r="ALV921"/>
      <c r="ALW921"/>
      <c r="ALX921"/>
      <c r="ALY921"/>
      <c r="ALZ921"/>
      <c r="AMA921"/>
      <c r="AMB921"/>
      <c r="AMC921"/>
      <c r="AMD921"/>
      <c r="AME921"/>
      <c r="AMF921"/>
      <c r="AMG921"/>
    </row>
    <row r="922" spans="1:1022" ht="12" customHeight="1" x14ac:dyDescent="0.2">
      <c r="A922" s="15"/>
      <c r="B922" s="16"/>
      <c r="C922" s="16"/>
      <c r="D922" s="16"/>
      <c r="E922" s="23"/>
      <c r="F922" s="16"/>
      <c r="G922" s="16"/>
      <c r="H922" s="18"/>
      <c r="I922" s="19">
        <v>0.50249999999999995</v>
      </c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  <c r="XY922"/>
      <c r="XZ922"/>
      <c r="YA922"/>
      <c r="YB922"/>
      <c r="YC922"/>
      <c r="YD922"/>
      <c r="YE922"/>
      <c r="YF922"/>
      <c r="YG922"/>
      <c r="YH922"/>
      <c r="YI922"/>
      <c r="YJ922"/>
      <c r="YK922"/>
      <c r="YL922"/>
      <c r="YM922"/>
      <c r="YN922"/>
      <c r="YO922"/>
      <c r="YP922"/>
      <c r="YQ922"/>
      <c r="YR922"/>
      <c r="YS922"/>
      <c r="YT922"/>
      <c r="YU922"/>
      <c r="YV922"/>
      <c r="YW922"/>
      <c r="YX922"/>
      <c r="YY922"/>
      <c r="YZ922"/>
      <c r="ZA922"/>
      <c r="ZB922"/>
      <c r="ZC922"/>
      <c r="ZD922"/>
      <c r="ZE922"/>
      <c r="ZF922"/>
      <c r="ZG922"/>
      <c r="ZH922"/>
      <c r="ZI922"/>
      <c r="ZJ922"/>
      <c r="ZK922"/>
      <c r="ZL922"/>
      <c r="ZM922"/>
      <c r="ZN922"/>
      <c r="ZO922"/>
      <c r="ZP922"/>
      <c r="ZQ922"/>
      <c r="ZR922"/>
      <c r="ZS922"/>
      <c r="ZT922"/>
      <c r="ZU922"/>
      <c r="ZV922"/>
      <c r="ZW922"/>
      <c r="ZX922"/>
      <c r="ZY922"/>
      <c r="ZZ922"/>
      <c r="AAA922"/>
      <c r="AAB922"/>
      <c r="AAC922"/>
      <c r="AAD922"/>
      <c r="AAE922"/>
      <c r="AAF922"/>
      <c r="AAG922"/>
      <c r="AAH922"/>
      <c r="AAI922"/>
      <c r="AAJ922"/>
      <c r="AAK922"/>
      <c r="AAL922"/>
      <c r="AAM922"/>
      <c r="AAN922"/>
      <c r="AAO922"/>
      <c r="AAP922"/>
      <c r="AAQ922"/>
      <c r="AAR922"/>
      <c r="AAS922"/>
      <c r="AAT922"/>
      <c r="AAU922"/>
      <c r="AAV922"/>
      <c r="AAW922"/>
      <c r="AAX922"/>
      <c r="AAY922"/>
      <c r="AAZ922"/>
      <c r="ABA922"/>
      <c r="ABB922"/>
      <c r="ABC922"/>
      <c r="ABD922"/>
      <c r="ABE922"/>
      <c r="ABF922"/>
      <c r="ABG922"/>
      <c r="ABH922"/>
      <c r="ABI922"/>
      <c r="ABJ922"/>
      <c r="ABK922"/>
      <c r="ABL922"/>
      <c r="ABM922"/>
      <c r="ABN922"/>
      <c r="ABO922"/>
      <c r="ABP922"/>
      <c r="ABQ922"/>
      <c r="ABR922"/>
      <c r="ABS922"/>
      <c r="ABT922"/>
      <c r="ABU922"/>
      <c r="ABV922"/>
      <c r="ABW922"/>
      <c r="ABX922"/>
      <c r="ABY922"/>
      <c r="ABZ922"/>
      <c r="ACA922"/>
      <c r="ACB922"/>
      <c r="ACC922"/>
      <c r="ACD922"/>
      <c r="ACE922"/>
      <c r="ACF922"/>
      <c r="ACG922"/>
      <c r="ACH922"/>
      <c r="ACI922"/>
      <c r="ACJ922"/>
      <c r="ACK922"/>
      <c r="ACL922"/>
      <c r="ACM922"/>
      <c r="ACN922"/>
      <c r="ACO922"/>
      <c r="ACP922"/>
      <c r="ACQ922"/>
      <c r="ACR922"/>
      <c r="ACS922"/>
      <c r="ACT922"/>
      <c r="ACU922"/>
      <c r="ACV922"/>
      <c r="ACW922"/>
      <c r="ACX922"/>
      <c r="ACY922"/>
      <c r="ACZ922"/>
      <c r="ADA922"/>
      <c r="ADB922"/>
      <c r="ADC922"/>
      <c r="ADD922"/>
      <c r="ADE922"/>
      <c r="ADF922"/>
      <c r="ADG922"/>
      <c r="ADH922"/>
      <c r="ADI922"/>
      <c r="ADJ922"/>
      <c r="ADK922"/>
      <c r="ADL922"/>
      <c r="ADM922"/>
      <c r="ADN922"/>
      <c r="ADO922"/>
      <c r="ADP922"/>
      <c r="ADQ922"/>
      <c r="ADR922"/>
      <c r="ADS922"/>
      <c r="ADT922"/>
      <c r="ADU922"/>
      <c r="ADV922"/>
      <c r="ADW922"/>
      <c r="ADX922"/>
      <c r="ADY922"/>
      <c r="ADZ922"/>
      <c r="AEA922"/>
      <c r="AEB922"/>
      <c r="AEC922"/>
      <c r="AED922"/>
      <c r="AEE922"/>
      <c r="AEF922"/>
      <c r="AEG922"/>
      <c r="AEH922"/>
      <c r="AEI922"/>
      <c r="AEJ922"/>
      <c r="AEK922"/>
      <c r="AEL922"/>
      <c r="AEM922"/>
      <c r="AEN922"/>
      <c r="AEO922"/>
      <c r="AEP922"/>
      <c r="AEQ922"/>
      <c r="AER922"/>
      <c r="AES922"/>
      <c r="AET922"/>
      <c r="AEU922"/>
      <c r="AEV922"/>
      <c r="AEW922"/>
      <c r="AEX922"/>
      <c r="AEY922"/>
      <c r="AEZ922"/>
      <c r="AFA922"/>
      <c r="AFB922"/>
      <c r="AFC922"/>
      <c r="AFD922"/>
      <c r="AFE922"/>
      <c r="AFF922"/>
      <c r="AFG922"/>
      <c r="AFH922"/>
      <c r="AFI922"/>
      <c r="AFJ922"/>
      <c r="AFK922"/>
      <c r="AFL922"/>
      <c r="AFM922"/>
      <c r="AFN922"/>
      <c r="AFO922"/>
      <c r="AFP922"/>
      <c r="AFQ922"/>
      <c r="AFR922"/>
      <c r="AFS922"/>
      <c r="AFT922"/>
      <c r="AFU922"/>
      <c r="AFV922"/>
      <c r="AFW922"/>
      <c r="AFX922"/>
      <c r="AFY922"/>
      <c r="AFZ922"/>
      <c r="AGA922"/>
      <c r="AGB922"/>
      <c r="AGC922"/>
      <c r="AGD922"/>
      <c r="AGE922"/>
      <c r="AGF922"/>
      <c r="AGG922"/>
      <c r="AGH922"/>
      <c r="AGI922"/>
      <c r="AGJ922"/>
      <c r="AGK922"/>
      <c r="AGL922"/>
      <c r="AGM922"/>
      <c r="AGN922"/>
      <c r="AGO922"/>
      <c r="AGP922"/>
      <c r="AGQ922"/>
      <c r="AGR922"/>
      <c r="AGS922"/>
      <c r="AGT922"/>
      <c r="AGU922"/>
      <c r="AGV922"/>
      <c r="AGW922"/>
      <c r="AGX922"/>
      <c r="AGY922"/>
      <c r="AGZ922"/>
      <c r="AHA922"/>
      <c r="AHB922"/>
      <c r="AHC922"/>
      <c r="AHD922"/>
      <c r="AHE922"/>
      <c r="AHF922"/>
      <c r="AHG922"/>
      <c r="AHH922"/>
      <c r="AHI922"/>
      <c r="AHJ922"/>
      <c r="AHK922"/>
      <c r="AHL922"/>
      <c r="AHM922"/>
      <c r="AHN922"/>
      <c r="AHO922"/>
      <c r="AHP922"/>
      <c r="AHQ922"/>
      <c r="AHR922"/>
      <c r="AHS922"/>
      <c r="AHT922"/>
      <c r="AHU922"/>
      <c r="AHV922"/>
      <c r="AHW922"/>
      <c r="AHX922"/>
      <c r="AHY922"/>
      <c r="AHZ922"/>
      <c r="AIA922"/>
      <c r="AIB922"/>
      <c r="AIC922"/>
      <c r="AID922"/>
      <c r="AIE922"/>
      <c r="AIF922"/>
      <c r="AIG922"/>
      <c r="AIH922"/>
      <c r="AII922"/>
      <c r="AIJ922"/>
      <c r="AIK922"/>
      <c r="AIL922"/>
      <c r="AIM922"/>
      <c r="AIN922"/>
      <c r="AIO922"/>
      <c r="AIP922"/>
      <c r="AIQ922"/>
      <c r="AIR922"/>
      <c r="AIS922"/>
      <c r="AIT922"/>
      <c r="AIU922"/>
      <c r="AIV922"/>
      <c r="AIW922"/>
      <c r="AIX922"/>
      <c r="AIY922"/>
      <c r="AIZ922"/>
      <c r="AJA922"/>
      <c r="AJB922"/>
      <c r="AJC922"/>
      <c r="AJD922"/>
      <c r="AJE922"/>
      <c r="AJF922"/>
      <c r="AJG922"/>
      <c r="AJH922"/>
      <c r="AJI922"/>
      <c r="AJJ922"/>
      <c r="AJK922"/>
      <c r="AJL922"/>
      <c r="AJM922"/>
      <c r="AJN922"/>
      <c r="AJO922"/>
      <c r="AJP922"/>
      <c r="AJQ922"/>
      <c r="AJR922"/>
      <c r="AJS922"/>
      <c r="AJT922"/>
      <c r="AJU922"/>
      <c r="AJV922"/>
      <c r="AJW922"/>
      <c r="AJX922"/>
      <c r="AJY922"/>
      <c r="AJZ922"/>
      <c r="AKA922"/>
      <c r="AKB922"/>
      <c r="AKC922"/>
      <c r="AKD922"/>
      <c r="AKE922"/>
      <c r="AKF922"/>
      <c r="AKG922"/>
      <c r="AKH922"/>
      <c r="AKI922"/>
      <c r="AKJ922"/>
      <c r="AKK922"/>
      <c r="AKL922"/>
      <c r="AKM922"/>
      <c r="AKN922"/>
      <c r="AKO922"/>
      <c r="AKP922"/>
      <c r="AKQ922"/>
      <c r="AKR922"/>
      <c r="AKS922"/>
      <c r="AKT922"/>
      <c r="AKU922"/>
      <c r="AKV922"/>
      <c r="AKW922"/>
      <c r="AKX922"/>
      <c r="AKY922"/>
      <c r="AKZ922"/>
      <c r="ALA922"/>
      <c r="ALB922"/>
      <c r="ALC922"/>
      <c r="ALD922"/>
      <c r="ALE922"/>
      <c r="ALF922"/>
      <c r="ALG922"/>
      <c r="ALH922"/>
      <c r="ALI922"/>
      <c r="ALJ922"/>
      <c r="ALK922"/>
      <c r="ALL922"/>
      <c r="ALM922"/>
      <c r="ALN922"/>
      <c r="ALO922"/>
      <c r="ALP922"/>
      <c r="ALQ922"/>
      <c r="ALR922"/>
      <c r="ALS922"/>
      <c r="ALT922"/>
      <c r="ALU922"/>
      <c r="ALV922"/>
      <c r="ALW922"/>
      <c r="ALX922"/>
      <c r="ALY922"/>
      <c r="ALZ922"/>
      <c r="AMA922"/>
      <c r="AMB922"/>
      <c r="AMC922"/>
      <c r="AMD922"/>
      <c r="AME922"/>
      <c r="AMF922"/>
      <c r="AMG922"/>
    </row>
    <row r="923" spans="1:1022" x14ac:dyDescent="0.2">
      <c r="A923" s="15"/>
      <c r="B923" s="16"/>
      <c r="C923" s="16"/>
      <c r="D923" s="16"/>
      <c r="E923" s="23"/>
      <c r="F923" s="16"/>
      <c r="G923" s="16"/>
      <c r="H923" s="18"/>
      <c r="I923" s="19">
        <v>8.5999999999999993E-2</v>
      </c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  <c r="ZP923"/>
      <c r="ZQ923"/>
      <c r="ZR923"/>
      <c r="ZS923"/>
      <c r="ZT923"/>
      <c r="ZU923"/>
      <c r="ZV923"/>
      <c r="ZW923"/>
      <c r="ZX923"/>
      <c r="ZY923"/>
      <c r="ZZ923"/>
      <c r="AAA923"/>
      <c r="AAB923"/>
      <c r="AAC923"/>
      <c r="AAD923"/>
      <c r="AAE923"/>
      <c r="AAF923"/>
      <c r="AAG923"/>
      <c r="AAH923"/>
      <c r="AAI923"/>
      <c r="AAJ923"/>
      <c r="AAK923"/>
      <c r="AAL923"/>
      <c r="AAM923"/>
      <c r="AAN923"/>
      <c r="AAO923"/>
      <c r="AAP923"/>
      <c r="AAQ923"/>
      <c r="AAR923"/>
      <c r="AAS923"/>
      <c r="AAT923"/>
      <c r="AAU923"/>
      <c r="AAV923"/>
      <c r="AAW923"/>
      <c r="AAX923"/>
      <c r="AAY923"/>
      <c r="AAZ923"/>
      <c r="ABA923"/>
      <c r="ABB923"/>
      <c r="ABC923"/>
      <c r="ABD923"/>
      <c r="ABE923"/>
      <c r="ABF923"/>
      <c r="ABG923"/>
      <c r="ABH923"/>
      <c r="ABI923"/>
      <c r="ABJ923"/>
      <c r="ABK923"/>
      <c r="ABL923"/>
      <c r="ABM923"/>
      <c r="ABN923"/>
      <c r="ABO923"/>
      <c r="ABP923"/>
      <c r="ABQ923"/>
      <c r="ABR923"/>
      <c r="ABS923"/>
      <c r="ABT923"/>
      <c r="ABU923"/>
      <c r="ABV923"/>
      <c r="ABW923"/>
      <c r="ABX923"/>
      <c r="ABY923"/>
      <c r="ABZ923"/>
      <c r="ACA923"/>
      <c r="ACB923"/>
      <c r="ACC923"/>
      <c r="ACD923"/>
      <c r="ACE923"/>
      <c r="ACF923"/>
      <c r="ACG923"/>
      <c r="ACH923"/>
      <c r="ACI923"/>
      <c r="ACJ923"/>
      <c r="ACK923"/>
      <c r="ACL923"/>
      <c r="ACM923"/>
      <c r="ACN923"/>
      <c r="ACO923"/>
      <c r="ACP923"/>
      <c r="ACQ923"/>
      <c r="ACR923"/>
      <c r="ACS923"/>
      <c r="ACT923"/>
      <c r="ACU923"/>
      <c r="ACV923"/>
      <c r="ACW923"/>
      <c r="ACX923"/>
      <c r="ACY923"/>
      <c r="ACZ923"/>
      <c r="ADA923"/>
      <c r="ADB923"/>
      <c r="ADC923"/>
      <c r="ADD923"/>
      <c r="ADE923"/>
      <c r="ADF923"/>
      <c r="ADG923"/>
      <c r="ADH923"/>
      <c r="ADI923"/>
      <c r="ADJ923"/>
      <c r="ADK923"/>
      <c r="ADL923"/>
      <c r="ADM923"/>
      <c r="ADN923"/>
      <c r="ADO923"/>
      <c r="ADP923"/>
      <c r="ADQ923"/>
      <c r="ADR923"/>
      <c r="ADS923"/>
      <c r="ADT923"/>
      <c r="ADU923"/>
      <c r="ADV923"/>
      <c r="ADW923"/>
      <c r="ADX923"/>
      <c r="ADY923"/>
      <c r="ADZ923"/>
      <c r="AEA923"/>
      <c r="AEB923"/>
      <c r="AEC923"/>
      <c r="AED923"/>
      <c r="AEE923"/>
      <c r="AEF923"/>
      <c r="AEG923"/>
      <c r="AEH923"/>
      <c r="AEI923"/>
      <c r="AEJ923"/>
      <c r="AEK923"/>
      <c r="AEL923"/>
      <c r="AEM923"/>
      <c r="AEN923"/>
      <c r="AEO923"/>
      <c r="AEP923"/>
      <c r="AEQ923"/>
      <c r="AER923"/>
      <c r="AES923"/>
      <c r="AET923"/>
      <c r="AEU923"/>
      <c r="AEV923"/>
      <c r="AEW923"/>
      <c r="AEX923"/>
      <c r="AEY923"/>
      <c r="AEZ923"/>
      <c r="AFA923"/>
      <c r="AFB923"/>
      <c r="AFC923"/>
      <c r="AFD923"/>
      <c r="AFE923"/>
      <c r="AFF923"/>
      <c r="AFG923"/>
      <c r="AFH923"/>
      <c r="AFI923"/>
      <c r="AFJ923"/>
      <c r="AFK923"/>
      <c r="AFL923"/>
      <c r="AFM923"/>
      <c r="AFN923"/>
      <c r="AFO923"/>
      <c r="AFP923"/>
      <c r="AFQ923"/>
      <c r="AFR923"/>
      <c r="AFS923"/>
      <c r="AFT923"/>
      <c r="AFU923"/>
      <c r="AFV923"/>
      <c r="AFW923"/>
      <c r="AFX923"/>
      <c r="AFY923"/>
      <c r="AFZ923"/>
      <c r="AGA923"/>
      <c r="AGB923"/>
      <c r="AGC923"/>
      <c r="AGD923"/>
      <c r="AGE923"/>
      <c r="AGF923"/>
      <c r="AGG923"/>
      <c r="AGH923"/>
      <c r="AGI923"/>
      <c r="AGJ923"/>
      <c r="AGK923"/>
      <c r="AGL923"/>
      <c r="AGM923"/>
      <c r="AGN923"/>
      <c r="AGO923"/>
      <c r="AGP923"/>
      <c r="AGQ923"/>
      <c r="AGR923"/>
      <c r="AGS923"/>
      <c r="AGT923"/>
      <c r="AGU923"/>
      <c r="AGV923"/>
      <c r="AGW923"/>
      <c r="AGX923"/>
      <c r="AGY923"/>
      <c r="AGZ923"/>
      <c r="AHA923"/>
      <c r="AHB923"/>
      <c r="AHC923"/>
      <c r="AHD923"/>
      <c r="AHE923"/>
      <c r="AHF923"/>
      <c r="AHG923"/>
      <c r="AHH923"/>
      <c r="AHI923"/>
      <c r="AHJ923"/>
      <c r="AHK923"/>
      <c r="AHL923"/>
      <c r="AHM923"/>
      <c r="AHN923"/>
      <c r="AHO923"/>
      <c r="AHP923"/>
      <c r="AHQ923"/>
      <c r="AHR923"/>
      <c r="AHS923"/>
      <c r="AHT923"/>
      <c r="AHU923"/>
      <c r="AHV923"/>
      <c r="AHW923"/>
      <c r="AHX923"/>
      <c r="AHY923"/>
      <c r="AHZ923"/>
      <c r="AIA923"/>
      <c r="AIB923"/>
      <c r="AIC923"/>
      <c r="AID923"/>
      <c r="AIE923"/>
      <c r="AIF923"/>
      <c r="AIG923"/>
      <c r="AIH923"/>
      <c r="AII923"/>
      <c r="AIJ923"/>
      <c r="AIK923"/>
      <c r="AIL923"/>
      <c r="AIM923"/>
      <c r="AIN923"/>
      <c r="AIO923"/>
      <c r="AIP923"/>
      <c r="AIQ923"/>
      <c r="AIR923"/>
      <c r="AIS923"/>
      <c r="AIT923"/>
      <c r="AIU923"/>
      <c r="AIV923"/>
      <c r="AIW923"/>
      <c r="AIX923"/>
      <c r="AIY923"/>
      <c r="AIZ923"/>
      <c r="AJA923"/>
      <c r="AJB923"/>
      <c r="AJC923"/>
      <c r="AJD923"/>
      <c r="AJE923"/>
      <c r="AJF923"/>
      <c r="AJG923"/>
      <c r="AJH923"/>
      <c r="AJI923"/>
      <c r="AJJ923"/>
      <c r="AJK923"/>
      <c r="AJL923"/>
      <c r="AJM923"/>
      <c r="AJN923"/>
      <c r="AJO923"/>
      <c r="AJP923"/>
      <c r="AJQ923"/>
      <c r="AJR923"/>
      <c r="AJS923"/>
      <c r="AJT923"/>
      <c r="AJU923"/>
      <c r="AJV923"/>
      <c r="AJW923"/>
      <c r="AJX923"/>
      <c r="AJY923"/>
      <c r="AJZ923"/>
      <c r="AKA923"/>
      <c r="AKB923"/>
      <c r="AKC923"/>
      <c r="AKD923"/>
      <c r="AKE923"/>
      <c r="AKF923"/>
      <c r="AKG923"/>
      <c r="AKH923"/>
      <c r="AKI923"/>
      <c r="AKJ923"/>
      <c r="AKK923"/>
      <c r="AKL923"/>
      <c r="AKM923"/>
      <c r="AKN923"/>
      <c r="AKO923"/>
      <c r="AKP923"/>
      <c r="AKQ923"/>
      <c r="AKR923"/>
      <c r="AKS923"/>
      <c r="AKT923"/>
      <c r="AKU923"/>
      <c r="AKV923"/>
      <c r="AKW923"/>
      <c r="AKX923"/>
      <c r="AKY923"/>
      <c r="AKZ923"/>
      <c r="ALA923"/>
      <c r="ALB923"/>
      <c r="ALC923"/>
      <c r="ALD923"/>
      <c r="ALE923"/>
      <c r="ALF923"/>
      <c r="ALG923"/>
      <c r="ALH923"/>
      <c r="ALI923"/>
      <c r="ALJ923"/>
      <c r="ALK923"/>
      <c r="ALL923"/>
      <c r="ALM923"/>
      <c r="ALN923"/>
      <c r="ALO923"/>
      <c r="ALP923"/>
      <c r="ALQ923"/>
      <c r="ALR923"/>
      <c r="ALS923"/>
      <c r="ALT923"/>
      <c r="ALU923"/>
      <c r="ALV923"/>
      <c r="ALW923"/>
      <c r="ALX923"/>
      <c r="ALY923"/>
      <c r="ALZ923"/>
      <c r="AMA923"/>
      <c r="AMB923"/>
      <c r="AMC923"/>
      <c r="AMD923"/>
      <c r="AME923"/>
      <c r="AMF923"/>
      <c r="AMG923"/>
    </row>
    <row r="924" spans="1:1022" x14ac:dyDescent="0.2">
      <c r="A924" s="15"/>
      <c r="B924" s="16"/>
      <c r="C924" s="16"/>
      <c r="D924" s="16"/>
      <c r="E924" s="23"/>
      <c r="F924" s="16"/>
      <c r="G924" s="16"/>
      <c r="H924" s="18"/>
      <c r="I924" s="19">
        <v>0.5726</v>
      </c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  <c r="AAZ924"/>
      <c r="ABA924"/>
      <c r="ABB924"/>
      <c r="ABC924"/>
      <c r="ABD924"/>
      <c r="ABE924"/>
      <c r="ABF924"/>
      <c r="ABG924"/>
      <c r="ABH924"/>
      <c r="ABI924"/>
      <c r="ABJ924"/>
      <c r="ABK924"/>
      <c r="ABL924"/>
      <c r="ABM924"/>
      <c r="ABN924"/>
      <c r="ABO924"/>
      <c r="ABP924"/>
      <c r="ABQ924"/>
      <c r="ABR924"/>
      <c r="ABS924"/>
      <c r="ABT924"/>
      <c r="ABU924"/>
      <c r="ABV924"/>
      <c r="ABW924"/>
      <c r="ABX924"/>
      <c r="ABY924"/>
      <c r="ABZ924"/>
      <c r="ACA924"/>
      <c r="ACB924"/>
      <c r="ACC924"/>
      <c r="ACD924"/>
      <c r="ACE924"/>
      <c r="ACF924"/>
      <c r="ACG924"/>
      <c r="ACH924"/>
      <c r="ACI924"/>
      <c r="ACJ924"/>
      <c r="ACK924"/>
      <c r="ACL924"/>
      <c r="ACM924"/>
      <c r="ACN924"/>
      <c r="ACO924"/>
      <c r="ACP924"/>
      <c r="ACQ924"/>
      <c r="ACR924"/>
      <c r="ACS924"/>
      <c r="ACT924"/>
      <c r="ACU924"/>
      <c r="ACV924"/>
      <c r="ACW924"/>
      <c r="ACX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  <c r="ALC924"/>
      <c r="ALD924"/>
      <c r="ALE924"/>
      <c r="ALF924"/>
      <c r="ALG924"/>
      <c r="ALH924"/>
      <c r="ALI924"/>
      <c r="ALJ924"/>
      <c r="ALK924"/>
      <c r="ALL924"/>
      <c r="ALM924"/>
      <c r="ALN924"/>
      <c r="ALO924"/>
      <c r="ALP924"/>
      <c r="ALQ924"/>
      <c r="ALR924"/>
      <c r="ALS924"/>
      <c r="ALT924"/>
      <c r="ALU924"/>
      <c r="ALV924"/>
      <c r="ALW924"/>
      <c r="ALX924"/>
      <c r="ALY924"/>
      <c r="ALZ924"/>
      <c r="AMA924"/>
      <c r="AMB924"/>
      <c r="AMC924"/>
      <c r="AMD924"/>
      <c r="AME924"/>
      <c r="AMF924"/>
      <c r="AMG924"/>
    </row>
    <row r="925" spans="1:1022" s="10" customFormat="1" ht="12.75" customHeight="1" x14ac:dyDescent="0.3">
      <c r="A925" s="142"/>
      <c r="B925" s="142"/>
      <c r="C925" s="142"/>
      <c r="D925" s="142"/>
      <c r="E925" s="142"/>
      <c r="F925" s="142"/>
      <c r="G925" s="142"/>
      <c r="H925" s="21"/>
      <c r="I925" s="35"/>
      <c r="AMH925"/>
    </row>
    <row r="926" spans="1:1022" x14ac:dyDescent="0.2">
      <c r="A926" s="22"/>
      <c r="B926" s="16"/>
      <c r="C926" s="16"/>
      <c r="D926" s="16"/>
      <c r="E926" s="23"/>
      <c r="F926" s="16"/>
      <c r="G926" s="16"/>
      <c r="H926" s="18"/>
      <c r="I926" s="19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  <c r="ZP926"/>
      <c r="ZQ926"/>
      <c r="ZR926"/>
      <c r="ZS926"/>
      <c r="ZT926"/>
      <c r="ZU926"/>
      <c r="ZV926"/>
      <c r="ZW926"/>
      <c r="ZX926"/>
      <c r="ZY926"/>
      <c r="ZZ926"/>
      <c r="AAA926"/>
      <c r="AAB926"/>
      <c r="AAC926"/>
      <c r="AAD926"/>
      <c r="AAE926"/>
      <c r="AAF926"/>
      <c r="AAG926"/>
      <c r="AAH926"/>
      <c r="AAI926"/>
      <c r="AAJ926"/>
      <c r="AAK926"/>
      <c r="AAL926"/>
      <c r="AAM926"/>
      <c r="AAN926"/>
      <c r="AAO926"/>
      <c r="AAP926"/>
      <c r="AAQ926"/>
      <c r="AAR926"/>
      <c r="AAS926"/>
      <c r="AAT926"/>
      <c r="AAU926"/>
      <c r="AAV926"/>
      <c r="AAW926"/>
      <c r="AAX926"/>
      <c r="AAY926"/>
      <c r="AAZ926"/>
      <c r="ABA926"/>
      <c r="ABB926"/>
      <c r="ABC926"/>
      <c r="ABD926"/>
      <c r="ABE926"/>
      <c r="ABF926"/>
      <c r="ABG926"/>
      <c r="ABH926"/>
      <c r="ABI926"/>
      <c r="ABJ926"/>
      <c r="ABK926"/>
      <c r="ABL926"/>
      <c r="ABM926"/>
      <c r="ABN926"/>
      <c r="ABO926"/>
      <c r="ABP926"/>
      <c r="ABQ926"/>
      <c r="ABR926"/>
      <c r="ABS926"/>
      <c r="ABT926"/>
      <c r="ABU926"/>
      <c r="ABV926"/>
      <c r="ABW926"/>
      <c r="ABX926"/>
      <c r="ABY926"/>
      <c r="ABZ926"/>
      <c r="ACA926"/>
      <c r="ACB926"/>
      <c r="ACC926"/>
      <c r="ACD926"/>
      <c r="ACE926"/>
      <c r="ACF926"/>
      <c r="ACG926"/>
      <c r="ACH926"/>
      <c r="ACI926"/>
      <c r="ACJ926"/>
      <c r="ACK926"/>
      <c r="ACL926"/>
      <c r="ACM926"/>
      <c r="ACN926"/>
      <c r="ACO926"/>
      <c r="ACP926"/>
      <c r="ACQ926"/>
      <c r="ACR926"/>
      <c r="ACS926"/>
      <c r="ACT926"/>
      <c r="ACU926"/>
      <c r="ACV926"/>
      <c r="ACW926"/>
      <c r="ACX926"/>
      <c r="ACY926"/>
      <c r="ACZ926"/>
      <c r="ADA926"/>
      <c r="ADB926"/>
      <c r="ADC926"/>
      <c r="ADD926"/>
      <c r="ADE926"/>
      <c r="ADF926"/>
      <c r="ADG926"/>
      <c r="ADH926"/>
      <c r="ADI926"/>
      <c r="ADJ926"/>
      <c r="ADK926"/>
      <c r="ADL926"/>
      <c r="ADM926"/>
      <c r="ADN926"/>
      <c r="ADO926"/>
      <c r="ADP926"/>
      <c r="ADQ926"/>
      <c r="ADR926"/>
      <c r="ADS926"/>
      <c r="ADT926"/>
      <c r="ADU926"/>
      <c r="ADV926"/>
      <c r="ADW926"/>
      <c r="ADX926"/>
      <c r="ADY926"/>
      <c r="ADZ926"/>
      <c r="AEA926"/>
      <c r="AEB926"/>
      <c r="AEC926"/>
      <c r="AED926"/>
      <c r="AEE926"/>
      <c r="AEF926"/>
      <c r="AEG926"/>
      <c r="AEH926"/>
      <c r="AEI926"/>
      <c r="AEJ926"/>
      <c r="AEK926"/>
      <c r="AEL926"/>
      <c r="AEM926"/>
      <c r="AEN926"/>
      <c r="AEO926"/>
      <c r="AEP926"/>
      <c r="AEQ926"/>
      <c r="AER926"/>
      <c r="AES926"/>
      <c r="AET926"/>
      <c r="AEU926"/>
      <c r="AEV926"/>
      <c r="AEW926"/>
      <c r="AEX926"/>
      <c r="AEY926"/>
      <c r="AEZ926"/>
      <c r="AFA926"/>
      <c r="AFB926"/>
      <c r="AFC926"/>
      <c r="AFD926"/>
      <c r="AFE926"/>
      <c r="AFF926"/>
      <c r="AFG926"/>
      <c r="AFH926"/>
      <c r="AFI926"/>
      <c r="AFJ926"/>
      <c r="AFK926"/>
      <c r="AFL926"/>
      <c r="AFM926"/>
      <c r="AFN926"/>
      <c r="AFO926"/>
      <c r="AFP926"/>
      <c r="AFQ926"/>
      <c r="AFR926"/>
      <c r="AFS926"/>
      <c r="AFT926"/>
      <c r="AFU926"/>
      <c r="AFV926"/>
      <c r="AFW926"/>
      <c r="AFX926"/>
      <c r="AFY926"/>
      <c r="AFZ926"/>
      <c r="AGA926"/>
      <c r="AGB926"/>
      <c r="AGC926"/>
      <c r="AGD926"/>
      <c r="AGE926"/>
      <c r="AGF926"/>
      <c r="AGG926"/>
      <c r="AGH926"/>
      <c r="AGI926"/>
      <c r="AGJ926"/>
      <c r="AGK926"/>
      <c r="AGL926"/>
      <c r="AGM926"/>
      <c r="AGN926"/>
      <c r="AGO926"/>
      <c r="AGP926"/>
      <c r="AGQ926"/>
      <c r="AGR926"/>
      <c r="AGS926"/>
      <c r="AGT926"/>
      <c r="AGU926"/>
      <c r="AGV926"/>
      <c r="AGW926"/>
      <c r="AGX926"/>
      <c r="AGY926"/>
      <c r="AGZ926"/>
      <c r="AHA926"/>
      <c r="AHB926"/>
      <c r="AHC926"/>
      <c r="AHD926"/>
      <c r="AHE926"/>
      <c r="AHF926"/>
      <c r="AHG926"/>
      <c r="AHH926"/>
      <c r="AHI926"/>
      <c r="AHJ926"/>
      <c r="AHK926"/>
      <c r="AHL926"/>
      <c r="AHM926"/>
      <c r="AHN926"/>
      <c r="AHO926"/>
      <c r="AHP926"/>
      <c r="AHQ926"/>
      <c r="AHR926"/>
      <c r="AHS926"/>
      <c r="AHT926"/>
      <c r="AHU926"/>
      <c r="AHV926"/>
      <c r="AHW926"/>
      <c r="AHX926"/>
      <c r="AHY926"/>
      <c r="AHZ926"/>
      <c r="AIA926"/>
      <c r="AIB926"/>
      <c r="AIC926"/>
      <c r="AID926"/>
      <c r="AIE926"/>
      <c r="AIF926"/>
      <c r="AIG926"/>
      <c r="AIH926"/>
      <c r="AII926"/>
      <c r="AIJ926"/>
      <c r="AIK926"/>
      <c r="AIL926"/>
      <c r="AIM926"/>
      <c r="AIN926"/>
      <c r="AIO926"/>
      <c r="AIP926"/>
      <c r="AIQ926"/>
      <c r="AIR926"/>
      <c r="AIS926"/>
      <c r="AIT926"/>
      <c r="AIU926"/>
      <c r="AIV926"/>
      <c r="AIW926"/>
      <c r="AIX926"/>
      <c r="AIY926"/>
      <c r="AIZ926"/>
      <c r="AJA926"/>
      <c r="AJB926"/>
      <c r="AJC926"/>
      <c r="AJD926"/>
      <c r="AJE926"/>
      <c r="AJF926"/>
      <c r="AJG926"/>
      <c r="AJH926"/>
      <c r="AJI926"/>
      <c r="AJJ926"/>
      <c r="AJK926"/>
      <c r="AJL926"/>
      <c r="AJM926"/>
      <c r="AJN926"/>
      <c r="AJO926"/>
      <c r="AJP926"/>
      <c r="AJQ926"/>
      <c r="AJR926"/>
      <c r="AJS926"/>
      <c r="AJT926"/>
      <c r="AJU926"/>
      <c r="AJV926"/>
      <c r="AJW926"/>
      <c r="AJX926"/>
      <c r="AJY926"/>
      <c r="AJZ926"/>
      <c r="AKA926"/>
      <c r="AKB926"/>
      <c r="AKC926"/>
      <c r="AKD926"/>
      <c r="AKE926"/>
      <c r="AKF926"/>
      <c r="AKG926"/>
      <c r="AKH926"/>
      <c r="AKI926"/>
      <c r="AKJ926"/>
      <c r="AKK926"/>
      <c r="AKL926"/>
      <c r="AKM926"/>
      <c r="AKN926"/>
      <c r="AKO926"/>
      <c r="AKP926"/>
      <c r="AKQ926"/>
      <c r="AKR926"/>
      <c r="AKS926"/>
      <c r="AKT926"/>
      <c r="AKU926"/>
      <c r="AKV926"/>
      <c r="AKW926"/>
      <c r="AKX926"/>
      <c r="AKY926"/>
      <c r="AKZ926"/>
      <c r="ALA926"/>
      <c r="ALB926"/>
      <c r="ALC926"/>
      <c r="ALD926"/>
      <c r="ALE926"/>
      <c r="ALF926"/>
      <c r="ALG926"/>
      <c r="ALH926"/>
      <c r="ALI926"/>
      <c r="ALJ926"/>
      <c r="ALK926"/>
      <c r="ALL926"/>
      <c r="ALM926"/>
      <c r="ALN926"/>
      <c r="ALO926"/>
      <c r="ALP926"/>
      <c r="ALQ926"/>
      <c r="ALR926"/>
      <c r="ALS926"/>
      <c r="ALT926"/>
      <c r="ALU926"/>
      <c r="ALV926"/>
      <c r="ALW926"/>
      <c r="ALX926"/>
      <c r="ALY926"/>
      <c r="ALZ926"/>
      <c r="AMA926"/>
      <c r="AMB926"/>
      <c r="AMC926"/>
      <c r="AMD926"/>
      <c r="AME926"/>
      <c r="AMF926"/>
      <c r="AMG926"/>
    </row>
    <row r="927" spans="1:1022" x14ac:dyDescent="0.2">
      <c r="A927" s="15"/>
      <c r="B927" s="16"/>
      <c r="C927" s="16"/>
      <c r="D927" s="16"/>
      <c r="E927" s="23"/>
      <c r="F927" s="16"/>
      <c r="G927" s="16"/>
      <c r="H927" s="18"/>
      <c r="I927" s="19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</row>
    <row r="928" spans="1:1022" x14ac:dyDescent="0.2">
      <c r="A928" s="15"/>
      <c r="B928" s="16"/>
      <c r="C928" s="16"/>
      <c r="D928" s="16"/>
      <c r="E928" s="23"/>
      <c r="F928" s="16"/>
      <c r="G928" s="16"/>
      <c r="H928" s="18"/>
      <c r="I928" s="19">
        <v>1</v>
      </c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  <c r="AAZ928"/>
      <c r="ABA928"/>
      <c r="ABB928"/>
      <c r="ABC928"/>
      <c r="ABD928"/>
      <c r="ABE928"/>
      <c r="ABF928"/>
      <c r="ABG928"/>
      <c r="ABH928"/>
      <c r="ABI928"/>
      <c r="ABJ928"/>
      <c r="ABK928"/>
      <c r="ABL928"/>
      <c r="ABM928"/>
      <c r="ABN928"/>
      <c r="ABO928"/>
      <c r="ABP928"/>
      <c r="ABQ928"/>
      <c r="ABR928"/>
      <c r="ABS928"/>
      <c r="ABT928"/>
      <c r="ABU928"/>
      <c r="ABV928"/>
      <c r="ABW928"/>
      <c r="ABX928"/>
      <c r="ABY928"/>
      <c r="ABZ928"/>
      <c r="ACA928"/>
      <c r="ACB928"/>
      <c r="ACC928"/>
      <c r="ACD928"/>
      <c r="ACE928"/>
      <c r="ACF928"/>
      <c r="ACG928"/>
      <c r="ACH928"/>
      <c r="ACI928"/>
      <c r="ACJ928"/>
      <c r="ACK928"/>
      <c r="ACL928"/>
      <c r="ACM928"/>
      <c r="ACN928"/>
      <c r="ACO928"/>
      <c r="ACP928"/>
      <c r="ACQ928"/>
      <c r="ACR928"/>
      <c r="ACS928"/>
      <c r="ACT928"/>
      <c r="ACU928"/>
      <c r="ACV928"/>
      <c r="ACW928"/>
      <c r="ACX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  <c r="ALC928"/>
      <c r="ALD928"/>
      <c r="ALE928"/>
      <c r="ALF928"/>
      <c r="ALG928"/>
      <c r="ALH928"/>
      <c r="ALI928"/>
      <c r="ALJ928"/>
      <c r="ALK928"/>
      <c r="ALL928"/>
      <c r="ALM928"/>
      <c r="ALN928"/>
      <c r="ALO928"/>
      <c r="ALP928"/>
      <c r="ALQ928"/>
      <c r="ALR928"/>
      <c r="ALS928"/>
      <c r="ALT928"/>
      <c r="ALU928"/>
      <c r="ALV928"/>
      <c r="ALW928"/>
      <c r="ALX928"/>
      <c r="ALY928"/>
      <c r="ALZ928"/>
      <c r="AMA928"/>
      <c r="AMB928"/>
      <c r="AMC928"/>
      <c r="AMD928"/>
      <c r="AME928"/>
      <c r="AMF928"/>
      <c r="AMG928"/>
    </row>
    <row r="929" spans="1:1022" s="10" customFormat="1" ht="12.75" customHeight="1" x14ac:dyDescent="0.3">
      <c r="A929" s="142"/>
      <c r="B929" s="142"/>
      <c r="C929" s="142"/>
      <c r="D929" s="142"/>
      <c r="E929" s="142"/>
      <c r="F929" s="142"/>
      <c r="G929" s="142"/>
      <c r="H929" s="21"/>
      <c r="I929" s="35"/>
      <c r="AMH929"/>
    </row>
    <row r="930" spans="1:1022" x14ac:dyDescent="0.2">
      <c r="A930" s="15"/>
      <c r="B930" s="16"/>
      <c r="C930" s="16"/>
      <c r="D930" s="16"/>
      <c r="E930" s="23"/>
      <c r="F930" s="16"/>
      <c r="G930" s="16"/>
      <c r="H930" s="18"/>
      <c r="I930" s="19">
        <v>1</v>
      </c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  <c r="XY930"/>
      <c r="XZ930"/>
      <c r="YA930"/>
      <c r="YB930"/>
      <c r="YC930"/>
      <c r="YD930"/>
      <c r="YE930"/>
      <c r="YF930"/>
      <c r="YG930"/>
      <c r="YH930"/>
      <c r="YI930"/>
      <c r="YJ930"/>
      <c r="YK930"/>
      <c r="YL930"/>
      <c r="YM930"/>
      <c r="YN930"/>
      <c r="YO930"/>
      <c r="YP930"/>
      <c r="YQ930"/>
      <c r="YR930"/>
      <c r="YS930"/>
      <c r="YT930"/>
      <c r="YU930"/>
      <c r="YV930"/>
      <c r="YW930"/>
      <c r="YX930"/>
      <c r="YY930"/>
      <c r="YZ930"/>
      <c r="ZA930"/>
      <c r="ZB930"/>
      <c r="ZC930"/>
      <c r="ZD930"/>
      <c r="ZE930"/>
      <c r="ZF930"/>
      <c r="ZG930"/>
      <c r="ZH930"/>
      <c r="ZI930"/>
      <c r="ZJ930"/>
      <c r="ZK930"/>
      <c r="ZL930"/>
      <c r="ZM930"/>
      <c r="ZN930"/>
      <c r="ZO930"/>
      <c r="ZP930"/>
      <c r="ZQ930"/>
      <c r="ZR930"/>
      <c r="ZS930"/>
      <c r="ZT930"/>
      <c r="ZU930"/>
      <c r="ZV930"/>
      <c r="ZW930"/>
      <c r="ZX930"/>
      <c r="ZY930"/>
      <c r="ZZ930"/>
      <c r="AAA930"/>
      <c r="AAB930"/>
      <c r="AAC930"/>
      <c r="AAD930"/>
      <c r="AAE930"/>
      <c r="AAF930"/>
      <c r="AAG930"/>
      <c r="AAH930"/>
      <c r="AAI930"/>
      <c r="AAJ930"/>
      <c r="AAK930"/>
      <c r="AAL930"/>
      <c r="AAM930"/>
      <c r="AAN930"/>
      <c r="AAO930"/>
      <c r="AAP930"/>
      <c r="AAQ930"/>
      <c r="AAR930"/>
      <c r="AAS930"/>
      <c r="AAT930"/>
      <c r="AAU930"/>
      <c r="AAV930"/>
      <c r="AAW930"/>
      <c r="AAX930"/>
      <c r="AAY930"/>
      <c r="AAZ930"/>
      <c r="ABA930"/>
      <c r="ABB930"/>
      <c r="ABC930"/>
      <c r="ABD930"/>
      <c r="ABE930"/>
      <c r="ABF930"/>
      <c r="ABG930"/>
      <c r="ABH930"/>
      <c r="ABI930"/>
      <c r="ABJ930"/>
      <c r="ABK930"/>
      <c r="ABL930"/>
      <c r="ABM930"/>
      <c r="ABN930"/>
      <c r="ABO930"/>
      <c r="ABP930"/>
      <c r="ABQ930"/>
      <c r="ABR930"/>
      <c r="ABS930"/>
      <c r="ABT930"/>
      <c r="ABU930"/>
      <c r="ABV930"/>
      <c r="ABW930"/>
      <c r="ABX930"/>
      <c r="ABY930"/>
      <c r="ABZ930"/>
      <c r="ACA930"/>
      <c r="ACB930"/>
      <c r="ACC930"/>
      <c r="ACD930"/>
      <c r="ACE930"/>
      <c r="ACF930"/>
      <c r="ACG930"/>
      <c r="ACH930"/>
      <c r="ACI930"/>
      <c r="ACJ930"/>
      <c r="ACK930"/>
      <c r="ACL930"/>
      <c r="ACM930"/>
      <c r="ACN930"/>
      <c r="ACO930"/>
      <c r="ACP930"/>
      <c r="ACQ930"/>
      <c r="ACR930"/>
      <c r="ACS930"/>
      <c r="ACT930"/>
      <c r="ACU930"/>
      <c r="ACV930"/>
      <c r="ACW930"/>
      <c r="ACX930"/>
      <c r="ACY930"/>
      <c r="ACZ930"/>
      <c r="ADA930"/>
      <c r="ADB930"/>
      <c r="ADC930"/>
      <c r="ADD930"/>
      <c r="ADE930"/>
      <c r="ADF930"/>
      <c r="ADG930"/>
      <c r="ADH930"/>
      <c r="ADI930"/>
      <c r="ADJ930"/>
      <c r="ADK930"/>
      <c r="ADL930"/>
      <c r="ADM930"/>
      <c r="ADN930"/>
      <c r="ADO930"/>
      <c r="ADP930"/>
      <c r="ADQ930"/>
      <c r="ADR930"/>
      <c r="ADS930"/>
      <c r="ADT930"/>
      <c r="ADU930"/>
      <c r="ADV930"/>
      <c r="ADW930"/>
      <c r="ADX930"/>
      <c r="ADY930"/>
      <c r="ADZ930"/>
      <c r="AEA930"/>
      <c r="AEB930"/>
      <c r="AEC930"/>
      <c r="AED930"/>
      <c r="AEE930"/>
      <c r="AEF930"/>
      <c r="AEG930"/>
      <c r="AEH930"/>
      <c r="AEI930"/>
      <c r="AEJ930"/>
      <c r="AEK930"/>
      <c r="AEL930"/>
      <c r="AEM930"/>
      <c r="AEN930"/>
      <c r="AEO930"/>
      <c r="AEP930"/>
      <c r="AEQ930"/>
      <c r="AER930"/>
      <c r="AES930"/>
      <c r="AET930"/>
      <c r="AEU930"/>
      <c r="AEV930"/>
      <c r="AEW930"/>
      <c r="AEX930"/>
      <c r="AEY930"/>
      <c r="AEZ930"/>
      <c r="AFA930"/>
      <c r="AFB930"/>
      <c r="AFC930"/>
      <c r="AFD930"/>
      <c r="AFE930"/>
      <c r="AFF930"/>
      <c r="AFG930"/>
      <c r="AFH930"/>
      <c r="AFI930"/>
      <c r="AFJ930"/>
      <c r="AFK930"/>
      <c r="AFL930"/>
      <c r="AFM930"/>
      <c r="AFN930"/>
      <c r="AFO930"/>
      <c r="AFP930"/>
      <c r="AFQ930"/>
      <c r="AFR930"/>
      <c r="AFS930"/>
      <c r="AFT930"/>
      <c r="AFU930"/>
      <c r="AFV930"/>
      <c r="AFW930"/>
      <c r="AFX930"/>
      <c r="AFY930"/>
      <c r="AFZ930"/>
      <c r="AGA930"/>
      <c r="AGB930"/>
      <c r="AGC930"/>
      <c r="AGD930"/>
      <c r="AGE930"/>
      <c r="AGF930"/>
      <c r="AGG930"/>
      <c r="AGH930"/>
      <c r="AGI930"/>
      <c r="AGJ930"/>
      <c r="AGK930"/>
      <c r="AGL930"/>
      <c r="AGM930"/>
      <c r="AGN930"/>
      <c r="AGO930"/>
      <c r="AGP930"/>
      <c r="AGQ930"/>
      <c r="AGR930"/>
      <c r="AGS930"/>
      <c r="AGT930"/>
      <c r="AGU930"/>
      <c r="AGV930"/>
      <c r="AGW930"/>
      <c r="AGX930"/>
      <c r="AGY930"/>
      <c r="AGZ930"/>
      <c r="AHA930"/>
      <c r="AHB930"/>
      <c r="AHC930"/>
      <c r="AHD930"/>
      <c r="AHE930"/>
      <c r="AHF930"/>
      <c r="AHG930"/>
      <c r="AHH930"/>
      <c r="AHI930"/>
      <c r="AHJ930"/>
      <c r="AHK930"/>
      <c r="AHL930"/>
      <c r="AHM930"/>
      <c r="AHN930"/>
      <c r="AHO930"/>
      <c r="AHP930"/>
      <c r="AHQ930"/>
      <c r="AHR930"/>
      <c r="AHS930"/>
      <c r="AHT930"/>
      <c r="AHU930"/>
      <c r="AHV930"/>
      <c r="AHW930"/>
      <c r="AHX930"/>
      <c r="AHY930"/>
      <c r="AHZ930"/>
      <c r="AIA930"/>
      <c r="AIB930"/>
      <c r="AIC930"/>
      <c r="AID930"/>
      <c r="AIE930"/>
      <c r="AIF930"/>
      <c r="AIG930"/>
      <c r="AIH930"/>
      <c r="AII930"/>
      <c r="AIJ930"/>
      <c r="AIK930"/>
      <c r="AIL930"/>
      <c r="AIM930"/>
      <c r="AIN930"/>
      <c r="AIO930"/>
      <c r="AIP930"/>
      <c r="AIQ930"/>
      <c r="AIR930"/>
      <c r="AIS930"/>
      <c r="AIT930"/>
      <c r="AIU930"/>
      <c r="AIV930"/>
      <c r="AIW930"/>
      <c r="AIX930"/>
      <c r="AIY930"/>
      <c r="AIZ930"/>
      <c r="AJA930"/>
      <c r="AJB930"/>
      <c r="AJC930"/>
      <c r="AJD930"/>
      <c r="AJE930"/>
      <c r="AJF930"/>
      <c r="AJG930"/>
      <c r="AJH930"/>
      <c r="AJI930"/>
      <c r="AJJ930"/>
      <c r="AJK930"/>
      <c r="AJL930"/>
      <c r="AJM930"/>
      <c r="AJN930"/>
      <c r="AJO930"/>
      <c r="AJP930"/>
      <c r="AJQ930"/>
      <c r="AJR930"/>
      <c r="AJS930"/>
      <c r="AJT930"/>
      <c r="AJU930"/>
      <c r="AJV930"/>
      <c r="AJW930"/>
      <c r="AJX930"/>
      <c r="AJY930"/>
      <c r="AJZ930"/>
      <c r="AKA930"/>
      <c r="AKB930"/>
      <c r="AKC930"/>
      <c r="AKD930"/>
      <c r="AKE930"/>
      <c r="AKF930"/>
      <c r="AKG930"/>
      <c r="AKH930"/>
      <c r="AKI930"/>
      <c r="AKJ930"/>
      <c r="AKK930"/>
      <c r="AKL930"/>
      <c r="AKM930"/>
      <c r="AKN930"/>
      <c r="AKO930"/>
      <c r="AKP930"/>
      <c r="AKQ930"/>
      <c r="AKR930"/>
      <c r="AKS930"/>
      <c r="AKT930"/>
      <c r="AKU930"/>
      <c r="AKV930"/>
      <c r="AKW930"/>
      <c r="AKX930"/>
      <c r="AKY930"/>
      <c r="AKZ930"/>
      <c r="ALA930"/>
      <c r="ALB930"/>
      <c r="ALC930"/>
      <c r="ALD930"/>
      <c r="ALE930"/>
      <c r="ALF930"/>
      <c r="ALG930"/>
      <c r="ALH930"/>
      <c r="ALI930"/>
      <c r="ALJ930"/>
      <c r="ALK930"/>
      <c r="ALL930"/>
      <c r="ALM930"/>
      <c r="ALN930"/>
      <c r="ALO930"/>
      <c r="ALP930"/>
      <c r="ALQ930"/>
      <c r="ALR930"/>
      <c r="ALS930"/>
      <c r="ALT930"/>
      <c r="ALU930"/>
      <c r="ALV930"/>
      <c r="ALW930"/>
      <c r="ALX930"/>
      <c r="ALY930"/>
      <c r="ALZ930"/>
      <c r="AMA930"/>
      <c r="AMB930"/>
      <c r="AMC930"/>
      <c r="AMD930"/>
      <c r="AME930"/>
      <c r="AMF930"/>
      <c r="AMG930"/>
    </row>
    <row r="931" spans="1:1022" x14ac:dyDescent="0.2">
      <c r="A931" s="15"/>
      <c r="B931" s="16"/>
      <c r="C931" s="16"/>
      <c r="D931" s="16"/>
      <c r="E931" s="23"/>
      <c r="F931" s="16"/>
      <c r="G931" s="16"/>
      <c r="H931" s="18"/>
      <c r="I931" s="19">
        <v>0.96499999999999997</v>
      </c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  <c r="AAZ931"/>
      <c r="ABA931"/>
      <c r="ABB931"/>
      <c r="ABC931"/>
      <c r="ABD931"/>
      <c r="ABE931"/>
      <c r="ABF931"/>
      <c r="ABG931"/>
      <c r="ABH931"/>
      <c r="ABI931"/>
      <c r="ABJ931"/>
      <c r="ABK931"/>
      <c r="ABL931"/>
      <c r="ABM931"/>
      <c r="ABN931"/>
      <c r="ABO931"/>
      <c r="ABP931"/>
      <c r="ABQ931"/>
      <c r="ABR931"/>
      <c r="ABS931"/>
      <c r="ABT931"/>
      <c r="ABU931"/>
      <c r="ABV931"/>
      <c r="ABW931"/>
      <c r="ABX931"/>
      <c r="ABY931"/>
      <c r="ABZ931"/>
      <c r="ACA931"/>
      <c r="ACB931"/>
      <c r="ACC931"/>
      <c r="ACD931"/>
      <c r="ACE931"/>
      <c r="ACF931"/>
      <c r="ACG931"/>
      <c r="ACH931"/>
      <c r="ACI931"/>
      <c r="ACJ931"/>
      <c r="ACK931"/>
      <c r="ACL931"/>
      <c r="ACM931"/>
      <c r="ACN931"/>
      <c r="ACO931"/>
      <c r="ACP931"/>
      <c r="ACQ931"/>
      <c r="ACR931"/>
      <c r="ACS931"/>
      <c r="ACT931"/>
      <c r="ACU931"/>
      <c r="ACV931"/>
      <c r="ACW931"/>
      <c r="ACX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  <c r="ALC931"/>
      <c r="ALD931"/>
      <c r="ALE931"/>
      <c r="ALF931"/>
      <c r="ALG931"/>
      <c r="ALH931"/>
      <c r="ALI931"/>
      <c r="ALJ931"/>
      <c r="ALK931"/>
      <c r="ALL931"/>
      <c r="ALM931"/>
      <c r="ALN931"/>
      <c r="ALO931"/>
      <c r="ALP931"/>
      <c r="ALQ931"/>
      <c r="ALR931"/>
      <c r="ALS931"/>
      <c r="ALT931"/>
      <c r="ALU931"/>
      <c r="ALV931"/>
      <c r="ALW931"/>
      <c r="ALX931"/>
      <c r="ALY931"/>
      <c r="ALZ931"/>
      <c r="AMA931"/>
      <c r="AMB931"/>
      <c r="AMC931"/>
      <c r="AMD931"/>
      <c r="AME931"/>
      <c r="AMF931"/>
      <c r="AMG931"/>
    </row>
    <row r="932" spans="1:1022" x14ac:dyDescent="0.2">
      <c r="A932" s="15"/>
      <c r="B932" s="16"/>
      <c r="C932" s="16"/>
      <c r="D932" s="16"/>
      <c r="E932" s="23"/>
      <c r="F932" s="16"/>
      <c r="G932" s="16"/>
      <c r="H932" s="18"/>
      <c r="I932" s="19">
        <v>0.60399999999999998</v>
      </c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  <c r="ZP932"/>
      <c r="ZQ932"/>
      <c r="ZR932"/>
      <c r="ZS932"/>
      <c r="ZT932"/>
      <c r="ZU932"/>
      <c r="ZV932"/>
      <c r="ZW932"/>
      <c r="ZX932"/>
      <c r="ZY932"/>
      <c r="ZZ932"/>
      <c r="AAA932"/>
      <c r="AAB932"/>
      <c r="AAC932"/>
      <c r="AAD932"/>
      <c r="AAE932"/>
      <c r="AAF932"/>
      <c r="AAG932"/>
      <c r="AAH932"/>
      <c r="AAI932"/>
      <c r="AAJ932"/>
      <c r="AAK932"/>
      <c r="AAL932"/>
      <c r="AAM932"/>
      <c r="AAN932"/>
      <c r="AAO932"/>
      <c r="AAP932"/>
      <c r="AAQ932"/>
      <c r="AAR932"/>
      <c r="AAS932"/>
      <c r="AAT932"/>
      <c r="AAU932"/>
      <c r="AAV932"/>
      <c r="AAW932"/>
      <c r="AAX932"/>
      <c r="AAY932"/>
      <c r="AAZ932"/>
      <c r="ABA932"/>
      <c r="ABB932"/>
      <c r="ABC932"/>
      <c r="ABD932"/>
      <c r="ABE932"/>
      <c r="ABF932"/>
      <c r="ABG932"/>
      <c r="ABH932"/>
      <c r="ABI932"/>
      <c r="ABJ932"/>
      <c r="ABK932"/>
      <c r="ABL932"/>
      <c r="ABM932"/>
      <c r="ABN932"/>
      <c r="ABO932"/>
      <c r="ABP932"/>
      <c r="ABQ932"/>
      <c r="ABR932"/>
      <c r="ABS932"/>
      <c r="ABT932"/>
      <c r="ABU932"/>
      <c r="ABV932"/>
      <c r="ABW932"/>
      <c r="ABX932"/>
      <c r="ABY932"/>
      <c r="ABZ932"/>
      <c r="ACA932"/>
      <c r="ACB932"/>
      <c r="ACC932"/>
      <c r="ACD932"/>
      <c r="ACE932"/>
      <c r="ACF932"/>
      <c r="ACG932"/>
      <c r="ACH932"/>
      <c r="ACI932"/>
      <c r="ACJ932"/>
      <c r="ACK932"/>
      <c r="ACL932"/>
      <c r="ACM932"/>
      <c r="ACN932"/>
      <c r="ACO932"/>
      <c r="ACP932"/>
      <c r="ACQ932"/>
      <c r="ACR932"/>
      <c r="ACS932"/>
      <c r="ACT932"/>
      <c r="ACU932"/>
      <c r="ACV932"/>
      <c r="ACW932"/>
      <c r="ACX932"/>
      <c r="ACY932"/>
      <c r="ACZ932"/>
      <c r="ADA932"/>
      <c r="ADB932"/>
      <c r="ADC932"/>
      <c r="ADD932"/>
      <c r="ADE932"/>
      <c r="ADF932"/>
      <c r="ADG932"/>
      <c r="ADH932"/>
      <c r="ADI932"/>
      <c r="ADJ932"/>
      <c r="ADK932"/>
      <c r="ADL932"/>
      <c r="ADM932"/>
      <c r="ADN932"/>
      <c r="ADO932"/>
      <c r="ADP932"/>
      <c r="ADQ932"/>
      <c r="ADR932"/>
      <c r="ADS932"/>
      <c r="ADT932"/>
      <c r="ADU932"/>
      <c r="ADV932"/>
      <c r="ADW932"/>
      <c r="ADX932"/>
      <c r="ADY932"/>
      <c r="ADZ932"/>
      <c r="AEA932"/>
      <c r="AEB932"/>
      <c r="AEC932"/>
      <c r="AED932"/>
      <c r="AEE932"/>
      <c r="AEF932"/>
      <c r="AEG932"/>
      <c r="AEH932"/>
      <c r="AEI932"/>
      <c r="AEJ932"/>
      <c r="AEK932"/>
      <c r="AEL932"/>
      <c r="AEM932"/>
      <c r="AEN932"/>
      <c r="AEO932"/>
      <c r="AEP932"/>
      <c r="AEQ932"/>
      <c r="AER932"/>
      <c r="AES932"/>
      <c r="AET932"/>
      <c r="AEU932"/>
      <c r="AEV932"/>
      <c r="AEW932"/>
      <c r="AEX932"/>
      <c r="AEY932"/>
      <c r="AEZ932"/>
      <c r="AFA932"/>
      <c r="AFB932"/>
      <c r="AFC932"/>
      <c r="AFD932"/>
      <c r="AFE932"/>
      <c r="AFF932"/>
      <c r="AFG932"/>
      <c r="AFH932"/>
      <c r="AFI932"/>
      <c r="AFJ932"/>
      <c r="AFK932"/>
      <c r="AFL932"/>
      <c r="AFM932"/>
      <c r="AFN932"/>
      <c r="AFO932"/>
      <c r="AFP932"/>
      <c r="AFQ932"/>
      <c r="AFR932"/>
      <c r="AFS932"/>
      <c r="AFT932"/>
      <c r="AFU932"/>
      <c r="AFV932"/>
      <c r="AFW932"/>
      <c r="AFX932"/>
      <c r="AFY932"/>
      <c r="AFZ932"/>
      <c r="AGA932"/>
      <c r="AGB932"/>
      <c r="AGC932"/>
      <c r="AGD932"/>
      <c r="AGE932"/>
      <c r="AGF932"/>
      <c r="AGG932"/>
      <c r="AGH932"/>
      <c r="AGI932"/>
      <c r="AGJ932"/>
      <c r="AGK932"/>
      <c r="AGL932"/>
      <c r="AGM932"/>
      <c r="AGN932"/>
      <c r="AGO932"/>
      <c r="AGP932"/>
      <c r="AGQ932"/>
      <c r="AGR932"/>
      <c r="AGS932"/>
      <c r="AGT932"/>
      <c r="AGU932"/>
      <c r="AGV932"/>
      <c r="AGW932"/>
      <c r="AGX932"/>
      <c r="AGY932"/>
      <c r="AGZ932"/>
      <c r="AHA932"/>
      <c r="AHB932"/>
      <c r="AHC932"/>
      <c r="AHD932"/>
      <c r="AHE932"/>
      <c r="AHF932"/>
      <c r="AHG932"/>
      <c r="AHH932"/>
      <c r="AHI932"/>
      <c r="AHJ932"/>
      <c r="AHK932"/>
      <c r="AHL932"/>
      <c r="AHM932"/>
      <c r="AHN932"/>
      <c r="AHO932"/>
      <c r="AHP932"/>
      <c r="AHQ932"/>
      <c r="AHR932"/>
      <c r="AHS932"/>
      <c r="AHT932"/>
      <c r="AHU932"/>
      <c r="AHV932"/>
      <c r="AHW932"/>
      <c r="AHX932"/>
      <c r="AHY932"/>
      <c r="AHZ932"/>
      <c r="AIA932"/>
      <c r="AIB932"/>
      <c r="AIC932"/>
      <c r="AID932"/>
      <c r="AIE932"/>
      <c r="AIF932"/>
      <c r="AIG932"/>
      <c r="AIH932"/>
      <c r="AII932"/>
      <c r="AIJ932"/>
      <c r="AIK932"/>
      <c r="AIL932"/>
      <c r="AIM932"/>
      <c r="AIN932"/>
      <c r="AIO932"/>
      <c r="AIP932"/>
      <c r="AIQ932"/>
      <c r="AIR932"/>
      <c r="AIS932"/>
      <c r="AIT932"/>
      <c r="AIU932"/>
      <c r="AIV932"/>
      <c r="AIW932"/>
      <c r="AIX932"/>
      <c r="AIY932"/>
      <c r="AIZ932"/>
      <c r="AJA932"/>
      <c r="AJB932"/>
      <c r="AJC932"/>
      <c r="AJD932"/>
      <c r="AJE932"/>
      <c r="AJF932"/>
      <c r="AJG932"/>
      <c r="AJH932"/>
      <c r="AJI932"/>
      <c r="AJJ932"/>
      <c r="AJK932"/>
      <c r="AJL932"/>
      <c r="AJM932"/>
      <c r="AJN932"/>
      <c r="AJO932"/>
      <c r="AJP932"/>
      <c r="AJQ932"/>
      <c r="AJR932"/>
      <c r="AJS932"/>
      <c r="AJT932"/>
      <c r="AJU932"/>
      <c r="AJV932"/>
      <c r="AJW932"/>
      <c r="AJX932"/>
      <c r="AJY932"/>
      <c r="AJZ932"/>
      <c r="AKA932"/>
      <c r="AKB932"/>
      <c r="AKC932"/>
      <c r="AKD932"/>
      <c r="AKE932"/>
      <c r="AKF932"/>
      <c r="AKG932"/>
      <c r="AKH932"/>
      <c r="AKI932"/>
      <c r="AKJ932"/>
      <c r="AKK932"/>
      <c r="AKL932"/>
      <c r="AKM932"/>
      <c r="AKN932"/>
      <c r="AKO932"/>
      <c r="AKP932"/>
      <c r="AKQ932"/>
      <c r="AKR932"/>
      <c r="AKS932"/>
      <c r="AKT932"/>
      <c r="AKU932"/>
      <c r="AKV932"/>
      <c r="AKW932"/>
      <c r="AKX932"/>
      <c r="AKY932"/>
      <c r="AKZ932"/>
      <c r="ALA932"/>
      <c r="ALB932"/>
      <c r="ALC932"/>
      <c r="ALD932"/>
      <c r="ALE932"/>
      <c r="ALF932"/>
      <c r="ALG932"/>
      <c r="ALH932"/>
      <c r="ALI932"/>
      <c r="ALJ932"/>
      <c r="ALK932"/>
      <c r="ALL932"/>
      <c r="ALM932"/>
      <c r="ALN932"/>
      <c r="ALO932"/>
      <c r="ALP932"/>
      <c r="ALQ932"/>
      <c r="ALR932"/>
      <c r="ALS932"/>
      <c r="ALT932"/>
      <c r="ALU932"/>
      <c r="ALV932"/>
      <c r="ALW932"/>
      <c r="ALX932"/>
      <c r="ALY932"/>
      <c r="ALZ932"/>
      <c r="AMA932"/>
      <c r="AMB932"/>
      <c r="AMC932"/>
      <c r="AMD932"/>
      <c r="AME932"/>
      <c r="AMF932"/>
      <c r="AMG932"/>
    </row>
    <row r="933" spans="1:1022" x14ac:dyDescent="0.2">
      <c r="A933" s="15"/>
      <c r="B933" s="16"/>
      <c r="C933" s="16"/>
      <c r="D933" s="16"/>
      <c r="E933" s="23"/>
      <c r="F933" s="16"/>
      <c r="G933" s="16"/>
      <c r="H933" s="18"/>
      <c r="I933" s="19">
        <v>0.99550000000000005</v>
      </c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  <c r="ZP933"/>
      <c r="ZQ933"/>
      <c r="ZR933"/>
      <c r="ZS933"/>
      <c r="ZT933"/>
      <c r="ZU933"/>
      <c r="ZV933"/>
      <c r="ZW933"/>
      <c r="ZX933"/>
      <c r="ZY933"/>
      <c r="ZZ933"/>
      <c r="AAA933"/>
      <c r="AAB933"/>
      <c r="AAC933"/>
      <c r="AAD933"/>
      <c r="AAE933"/>
      <c r="AAF933"/>
      <c r="AAG933"/>
      <c r="AAH933"/>
      <c r="AAI933"/>
      <c r="AAJ933"/>
      <c r="AAK933"/>
      <c r="AAL933"/>
      <c r="AAM933"/>
      <c r="AAN933"/>
      <c r="AAO933"/>
      <c r="AAP933"/>
      <c r="AAQ933"/>
      <c r="AAR933"/>
      <c r="AAS933"/>
      <c r="AAT933"/>
      <c r="AAU933"/>
      <c r="AAV933"/>
      <c r="AAW933"/>
      <c r="AAX933"/>
      <c r="AAY933"/>
      <c r="AAZ933"/>
      <c r="ABA933"/>
      <c r="ABB933"/>
      <c r="ABC933"/>
      <c r="ABD933"/>
      <c r="ABE933"/>
      <c r="ABF933"/>
      <c r="ABG933"/>
      <c r="ABH933"/>
      <c r="ABI933"/>
      <c r="ABJ933"/>
      <c r="ABK933"/>
      <c r="ABL933"/>
      <c r="ABM933"/>
      <c r="ABN933"/>
      <c r="ABO933"/>
      <c r="ABP933"/>
      <c r="ABQ933"/>
      <c r="ABR933"/>
      <c r="ABS933"/>
      <c r="ABT933"/>
      <c r="ABU933"/>
      <c r="ABV933"/>
      <c r="ABW933"/>
      <c r="ABX933"/>
      <c r="ABY933"/>
      <c r="ABZ933"/>
      <c r="ACA933"/>
      <c r="ACB933"/>
      <c r="ACC933"/>
      <c r="ACD933"/>
      <c r="ACE933"/>
      <c r="ACF933"/>
      <c r="ACG933"/>
      <c r="ACH933"/>
      <c r="ACI933"/>
      <c r="ACJ933"/>
      <c r="ACK933"/>
      <c r="ACL933"/>
      <c r="ACM933"/>
      <c r="ACN933"/>
      <c r="ACO933"/>
      <c r="ACP933"/>
      <c r="ACQ933"/>
      <c r="ACR933"/>
      <c r="ACS933"/>
      <c r="ACT933"/>
      <c r="ACU933"/>
      <c r="ACV933"/>
      <c r="ACW933"/>
      <c r="ACX933"/>
      <c r="ACY933"/>
      <c r="ACZ933"/>
      <c r="ADA933"/>
      <c r="ADB933"/>
      <c r="ADC933"/>
      <c r="ADD933"/>
      <c r="ADE933"/>
      <c r="ADF933"/>
      <c r="ADG933"/>
      <c r="ADH933"/>
      <c r="ADI933"/>
      <c r="ADJ933"/>
      <c r="ADK933"/>
      <c r="ADL933"/>
      <c r="ADM933"/>
      <c r="ADN933"/>
      <c r="ADO933"/>
      <c r="ADP933"/>
      <c r="ADQ933"/>
      <c r="ADR933"/>
      <c r="ADS933"/>
      <c r="ADT933"/>
      <c r="ADU933"/>
      <c r="ADV933"/>
      <c r="ADW933"/>
      <c r="ADX933"/>
      <c r="ADY933"/>
      <c r="ADZ933"/>
      <c r="AEA933"/>
      <c r="AEB933"/>
      <c r="AEC933"/>
      <c r="AED933"/>
      <c r="AEE933"/>
      <c r="AEF933"/>
      <c r="AEG933"/>
      <c r="AEH933"/>
      <c r="AEI933"/>
      <c r="AEJ933"/>
      <c r="AEK933"/>
      <c r="AEL933"/>
      <c r="AEM933"/>
      <c r="AEN933"/>
      <c r="AEO933"/>
      <c r="AEP933"/>
      <c r="AEQ933"/>
      <c r="AER933"/>
      <c r="AES933"/>
      <c r="AET933"/>
      <c r="AEU933"/>
      <c r="AEV933"/>
      <c r="AEW933"/>
      <c r="AEX933"/>
      <c r="AEY933"/>
      <c r="AEZ933"/>
      <c r="AFA933"/>
      <c r="AFB933"/>
      <c r="AFC933"/>
      <c r="AFD933"/>
      <c r="AFE933"/>
      <c r="AFF933"/>
      <c r="AFG933"/>
      <c r="AFH933"/>
      <c r="AFI933"/>
      <c r="AFJ933"/>
      <c r="AFK933"/>
      <c r="AFL933"/>
      <c r="AFM933"/>
      <c r="AFN933"/>
      <c r="AFO933"/>
      <c r="AFP933"/>
      <c r="AFQ933"/>
      <c r="AFR933"/>
      <c r="AFS933"/>
      <c r="AFT933"/>
      <c r="AFU933"/>
      <c r="AFV933"/>
      <c r="AFW933"/>
      <c r="AFX933"/>
      <c r="AFY933"/>
      <c r="AFZ933"/>
      <c r="AGA933"/>
      <c r="AGB933"/>
      <c r="AGC933"/>
      <c r="AGD933"/>
      <c r="AGE933"/>
      <c r="AGF933"/>
      <c r="AGG933"/>
      <c r="AGH933"/>
      <c r="AGI933"/>
      <c r="AGJ933"/>
      <c r="AGK933"/>
      <c r="AGL933"/>
      <c r="AGM933"/>
      <c r="AGN933"/>
      <c r="AGO933"/>
      <c r="AGP933"/>
      <c r="AGQ933"/>
      <c r="AGR933"/>
      <c r="AGS933"/>
      <c r="AGT933"/>
      <c r="AGU933"/>
      <c r="AGV933"/>
      <c r="AGW933"/>
      <c r="AGX933"/>
      <c r="AGY933"/>
      <c r="AGZ933"/>
      <c r="AHA933"/>
      <c r="AHB933"/>
      <c r="AHC933"/>
      <c r="AHD933"/>
      <c r="AHE933"/>
      <c r="AHF933"/>
      <c r="AHG933"/>
      <c r="AHH933"/>
      <c r="AHI933"/>
      <c r="AHJ933"/>
      <c r="AHK933"/>
      <c r="AHL933"/>
      <c r="AHM933"/>
      <c r="AHN933"/>
      <c r="AHO933"/>
      <c r="AHP933"/>
      <c r="AHQ933"/>
      <c r="AHR933"/>
      <c r="AHS933"/>
      <c r="AHT933"/>
      <c r="AHU933"/>
      <c r="AHV933"/>
      <c r="AHW933"/>
      <c r="AHX933"/>
      <c r="AHY933"/>
      <c r="AHZ933"/>
      <c r="AIA933"/>
      <c r="AIB933"/>
      <c r="AIC933"/>
      <c r="AID933"/>
      <c r="AIE933"/>
      <c r="AIF933"/>
      <c r="AIG933"/>
      <c r="AIH933"/>
      <c r="AII933"/>
      <c r="AIJ933"/>
      <c r="AIK933"/>
      <c r="AIL933"/>
      <c r="AIM933"/>
      <c r="AIN933"/>
      <c r="AIO933"/>
      <c r="AIP933"/>
      <c r="AIQ933"/>
      <c r="AIR933"/>
      <c r="AIS933"/>
      <c r="AIT933"/>
      <c r="AIU933"/>
      <c r="AIV933"/>
      <c r="AIW933"/>
      <c r="AIX933"/>
      <c r="AIY933"/>
      <c r="AIZ933"/>
      <c r="AJA933"/>
      <c r="AJB933"/>
      <c r="AJC933"/>
      <c r="AJD933"/>
      <c r="AJE933"/>
      <c r="AJF933"/>
      <c r="AJG933"/>
      <c r="AJH933"/>
      <c r="AJI933"/>
      <c r="AJJ933"/>
      <c r="AJK933"/>
      <c r="AJL933"/>
      <c r="AJM933"/>
      <c r="AJN933"/>
      <c r="AJO933"/>
      <c r="AJP933"/>
      <c r="AJQ933"/>
      <c r="AJR933"/>
      <c r="AJS933"/>
      <c r="AJT933"/>
      <c r="AJU933"/>
      <c r="AJV933"/>
      <c r="AJW933"/>
      <c r="AJX933"/>
      <c r="AJY933"/>
      <c r="AJZ933"/>
      <c r="AKA933"/>
      <c r="AKB933"/>
      <c r="AKC933"/>
      <c r="AKD933"/>
      <c r="AKE933"/>
      <c r="AKF933"/>
      <c r="AKG933"/>
      <c r="AKH933"/>
      <c r="AKI933"/>
      <c r="AKJ933"/>
      <c r="AKK933"/>
      <c r="AKL933"/>
      <c r="AKM933"/>
      <c r="AKN933"/>
      <c r="AKO933"/>
      <c r="AKP933"/>
      <c r="AKQ933"/>
      <c r="AKR933"/>
      <c r="AKS933"/>
      <c r="AKT933"/>
      <c r="AKU933"/>
      <c r="AKV933"/>
      <c r="AKW933"/>
      <c r="AKX933"/>
      <c r="AKY933"/>
      <c r="AKZ933"/>
      <c r="ALA933"/>
      <c r="ALB933"/>
      <c r="ALC933"/>
      <c r="ALD933"/>
      <c r="ALE933"/>
      <c r="ALF933"/>
      <c r="ALG933"/>
      <c r="ALH933"/>
      <c r="ALI933"/>
      <c r="ALJ933"/>
      <c r="ALK933"/>
      <c r="ALL933"/>
      <c r="ALM933"/>
      <c r="ALN933"/>
      <c r="ALO933"/>
      <c r="ALP933"/>
      <c r="ALQ933"/>
      <c r="ALR933"/>
      <c r="ALS933"/>
      <c r="ALT933"/>
      <c r="ALU933"/>
      <c r="ALV933"/>
      <c r="ALW933"/>
      <c r="ALX933"/>
      <c r="ALY933"/>
      <c r="ALZ933"/>
      <c r="AMA933"/>
      <c r="AMB933"/>
      <c r="AMC933"/>
      <c r="AMD933"/>
      <c r="AME933"/>
      <c r="AMF933"/>
      <c r="AMG933"/>
    </row>
    <row r="934" spans="1:1022" x14ac:dyDescent="0.2">
      <c r="A934" s="15"/>
      <c r="B934" s="16"/>
      <c r="C934" s="16"/>
      <c r="D934" s="16"/>
      <c r="E934" s="23"/>
      <c r="F934" s="16"/>
      <c r="G934" s="16"/>
      <c r="H934" s="18"/>
      <c r="I934" s="19">
        <v>1</v>
      </c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  <c r="XY934"/>
      <c r="XZ934"/>
      <c r="YA934"/>
      <c r="YB934"/>
      <c r="YC934"/>
      <c r="YD934"/>
      <c r="YE934"/>
      <c r="YF934"/>
      <c r="YG934"/>
      <c r="YH934"/>
      <c r="YI934"/>
      <c r="YJ934"/>
      <c r="YK934"/>
      <c r="YL934"/>
      <c r="YM934"/>
      <c r="YN934"/>
      <c r="YO934"/>
      <c r="YP934"/>
      <c r="YQ934"/>
      <c r="YR934"/>
      <c r="YS934"/>
      <c r="YT934"/>
      <c r="YU934"/>
      <c r="YV934"/>
      <c r="YW934"/>
      <c r="YX934"/>
      <c r="YY934"/>
      <c r="YZ934"/>
      <c r="ZA934"/>
      <c r="ZB934"/>
      <c r="ZC934"/>
      <c r="ZD934"/>
      <c r="ZE934"/>
      <c r="ZF934"/>
      <c r="ZG934"/>
      <c r="ZH934"/>
      <c r="ZI934"/>
      <c r="ZJ934"/>
      <c r="ZK934"/>
      <c r="ZL934"/>
      <c r="ZM934"/>
      <c r="ZN934"/>
      <c r="ZO934"/>
      <c r="ZP934"/>
      <c r="ZQ934"/>
      <c r="ZR934"/>
      <c r="ZS934"/>
      <c r="ZT934"/>
      <c r="ZU934"/>
      <c r="ZV934"/>
      <c r="ZW934"/>
      <c r="ZX934"/>
      <c r="ZY934"/>
      <c r="ZZ934"/>
      <c r="AAA934"/>
      <c r="AAB934"/>
      <c r="AAC934"/>
      <c r="AAD934"/>
      <c r="AAE934"/>
      <c r="AAF934"/>
      <c r="AAG934"/>
      <c r="AAH934"/>
      <c r="AAI934"/>
      <c r="AAJ934"/>
      <c r="AAK934"/>
      <c r="AAL934"/>
      <c r="AAM934"/>
      <c r="AAN934"/>
      <c r="AAO934"/>
      <c r="AAP934"/>
      <c r="AAQ934"/>
      <c r="AAR934"/>
      <c r="AAS934"/>
      <c r="AAT934"/>
      <c r="AAU934"/>
      <c r="AAV934"/>
      <c r="AAW934"/>
      <c r="AAX934"/>
      <c r="AAY934"/>
      <c r="AAZ934"/>
      <c r="ABA934"/>
      <c r="ABB934"/>
      <c r="ABC934"/>
      <c r="ABD934"/>
      <c r="ABE934"/>
      <c r="ABF934"/>
      <c r="ABG934"/>
      <c r="ABH934"/>
      <c r="ABI934"/>
      <c r="ABJ934"/>
      <c r="ABK934"/>
      <c r="ABL934"/>
      <c r="ABM934"/>
      <c r="ABN934"/>
      <c r="ABO934"/>
      <c r="ABP934"/>
      <c r="ABQ934"/>
      <c r="ABR934"/>
      <c r="ABS934"/>
      <c r="ABT934"/>
      <c r="ABU934"/>
      <c r="ABV934"/>
      <c r="ABW934"/>
      <c r="ABX934"/>
      <c r="ABY934"/>
      <c r="ABZ934"/>
      <c r="ACA934"/>
      <c r="ACB934"/>
      <c r="ACC934"/>
      <c r="ACD934"/>
      <c r="ACE934"/>
      <c r="ACF934"/>
      <c r="ACG934"/>
      <c r="ACH934"/>
      <c r="ACI934"/>
      <c r="ACJ934"/>
      <c r="ACK934"/>
      <c r="ACL934"/>
      <c r="ACM934"/>
      <c r="ACN934"/>
      <c r="ACO934"/>
      <c r="ACP934"/>
      <c r="ACQ934"/>
      <c r="ACR934"/>
      <c r="ACS934"/>
      <c r="ACT934"/>
      <c r="ACU934"/>
      <c r="ACV934"/>
      <c r="ACW934"/>
      <c r="ACX934"/>
      <c r="ACY934"/>
      <c r="ACZ934"/>
      <c r="ADA934"/>
      <c r="ADB934"/>
      <c r="ADC934"/>
      <c r="ADD934"/>
      <c r="ADE934"/>
      <c r="ADF934"/>
      <c r="ADG934"/>
      <c r="ADH934"/>
      <c r="ADI934"/>
      <c r="ADJ934"/>
      <c r="ADK934"/>
      <c r="ADL934"/>
      <c r="ADM934"/>
      <c r="ADN934"/>
      <c r="ADO934"/>
      <c r="ADP934"/>
      <c r="ADQ934"/>
      <c r="ADR934"/>
      <c r="ADS934"/>
      <c r="ADT934"/>
      <c r="ADU934"/>
      <c r="ADV934"/>
      <c r="ADW934"/>
      <c r="ADX934"/>
      <c r="ADY934"/>
      <c r="ADZ934"/>
      <c r="AEA934"/>
      <c r="AEB934"/>
      <c r="AEC934"/>
      <c r="AED934"/>
      <c r="AEE934"/>
      <c r="AEF934"/>
      <c r="AEG934"/>
      <c r="AEH934"/>
      <c r="AEI934"/>
      <c r="AEJ934"/>
      <c r="AEK934"/>
      <c r="AEL934"/>
      <c r="AEM934"/>
      <c r="AEN934"/>
      <c r="AEO934"/>
      <c r="AEP934"/>
      <c r="AEQ934"/>
      <c r="AER934"/>
      <c r="AES934"/>
      <c r="AET934"/>
      <c r="AEU934"/>
      <c r="AEV934"/>
      <c r="AEW934"/>
      <c r="AEX934"/>
      <c r="AEY934"/>
      <c r="AEZ934"/>
      <c r="AFA934"/>
      <c r="AFB934"/>
      <c r="AFC934"/>
      <c r="AFD934"/>
      <c r="AFE934"/>
      <c r="AFF934"/>
      <c r="AFG934"/>
      <c r="AFH934"/>
      <c r="AFI934"/>
      <c r="AFJ934"/>
      <c r="AFK934"/>
      <c r="AFL934"/>
      <c r="AFM934"/>
      <c r="AFN934"/>
      <c r="AFO934"/>
      <c r="AFP934"/>
      <c r="AFQ934"/>
      <c r="AFR934"/>
      <c r="AFS934"/>
      <c r="AFT934"/>
      <c r="AFU934"/>
      <c r="AFV934"/>
      <c r="AFW934"/>
      <c r="AFX934"/>
      <c r="AFY934"/>
      <c r="AFZ934"/>
      <c r="AGA934"/>
      <c r="AGB934"/>
      <c r="AGC934"/>
      <c r="AGD934"/>
      <c r="AGE934"/>
      <c r="AGF934"/>
      <c r="AGG934"/>
      <c r="AGH934"/>
      <c r="AGI934"/>
      <c r="AGJ934"/>
      <c r="AGK934"/>
      <c r="AGL934"/>
      <c r="AGM934"/>
      <c r="AGN934"/>
      <c r="AGO934"/>
      <c r="AGP934"/>
      <c r="AGQ934"/>
      <c r="AGR934"/>
      <c r="AGS934"/>
      <c r="AGT934"/>
      <c r="AGU934"/>
      <c r="AGV934"/>
      <c r="AGW934"/>
      <c r="AGX934"/>
      <c r="AGY934"/>
      <c r="AGZ934"/>
      <c r="AHA934"/>
      <c r="AHB934"/>
      <c r="AHC934"/>
      <c r="AHD934"/>
      <c r="AHE934"/>
      <c r="AHF934"/>
      <c r="AHG934"/>
      <c r="AHH934"/>
      <c r="AHI934"/>
      <c r="AHJ934"/>
      <c r="AHK934"/>
      <c r="AHL934"/>
      <c r="AHM934"/>
      <c r="AHN934"/>
      <c r="AHO934"/>
      <c r="AHP934"/>
      <c r="AHQ934"/>
      <c r="AHR934"/>
      <c r="AHS934"/>
      <c r="AHT934"/>
      <c r="AHU934"/>
      <c r="AHV934"/>
      <c r="AHW934"/>
      <c r="AHX934"/>
      <c r="AHY934"/>
      <c r="AHZ934"/>
      <c r="AIA934"/>
      <c r="AIB934"/>
      <c r="AIC934"/>
      <c r="AID934"/>
      <c r="AIE934"/>
      <c r="AIF934"/>
      <c r="AIG934"/>
      <c r="AIH934"/>
      <c r="AII934"/>
      <c r="AIJ934"/>
      <c r="AIK934"/>
      <c r="AIL934"/>
      <c r="AIM934"/>
      <c r="AIN934"/>
      <c r="AIO934"/>
      <c r="AIP934"/>
      <c r="AIQ934"/>
      <c r="AIR934"/>
      <c r="AIS934"/>
      <c r="AIT934"/>
      <c r="AIU934"/>
      <c r="AIV934"/>
      <c r="AIW934"/>
      <c r="AIX934"/>
      <c r="AIY934"/>
      <c r="AIZ934"/>
      <c r="AJA934"/>
      <c r="AJB934"/>
      <c r="AJC934"/>
      <c r="AJD934"/>
      <c r="AJE934"/>
      <c r="AJF934"/>
      <c r="AJG934"/>
      <c r="AJH934"/>
      <c r="AJI934"/>
      <c r="AJJ934"/>
      <c r="AJK934"/>
      <c r="AJL934"/>
      <c r="AJM934"/>
      <c r="AJN934"/>
      <c r="AJO934"/>
      <c r="AJP934"/>
      <c r="AJQ934"/>
      <c r="AJR934"/>
      <c r="AJS934"/>
      <c r="AJT934"/>
      <c r="AJU934"/>
      <c r="AJV934"/>
      <c r="AJW934"/>
      <c r="AJX934"/>
      <c r="AJY934"/>
      <c r="AJZ934"/>
      <c r="AKA934"/>
      <c r="AKB934"/>
      <c r="AKC934"/>
      <c r="AKD934"/>
      <c r="AKE934"/>
      <c r="AKF934"/>
      <c r="AKG934"/>
      <c r="AKH934"/>
      <c r="AKI934"/>
      <c r="AKJ934"/>
      <c r="AKK934"/>
      <c r="AKL934"/>
      <c r="AKM934"/>
      <c r="AKN934"/>
      <c r="AKO934"/>
      <c r="AKP934"/>
      <c r="AKQ934"/>
      <c r="AKR934"/>
      <c r="AKS934"/>
      <c r="AKT934"/>
      <c r="AKU934"/>
      <c r="AKV934"/>
      <c r="AKW934"/>
      <c r="AKX934"/>
      <c r="AKY934"/>
      <c r="AKZ934"/>
      <c r="ALA934"/>
      <c r="ALB934"/>
      <c r="ALC934"/>
      <c r="ALD934"/>
      <c r="ALE934"/>
      <c r="ALF934"/>
      <c r="ALG934"/>
      <c r="ALH934"/>
      <c r="ALI934"/>
      <c r="ALJ934"/>
      <c r="ALK934"/>
      <c r="ALL934"/>
      <c r="ALM934"/>
      <c r="ALN934"/>
      <c r="ALO934"/>
      <c r="ALP934"/>
      <c r="ALQ934"/>
      <c r="ALR934"/>
      <c r="ALS934"/>
      <c r="ALT934"/>
      <c r="ALU934"/>
      <c r="ALV934"/>
      <c r="ALW934"/>
      <c r="ALX934"/>
      <c r="ALY934"/>
      <c r="ALZ934"/>
      <c r="AMA934"/>
      <c r="AMB934"/>
      <c r="AMC934"/>
      <c r="AMD934"/>
      <c r="AME934"/>
      <c r="AMF934"/>
      <c r="AMG934"/>
    </row>
    <row r="935" spans="1:1022" x14ac:dyDescent="0.2">
      <c r="A935" s="15"/>
      <c r="B935" s="16"/>
      <c r="C935" s="16"/>
      <c r="D935" s="16"/>
      <c r="E935" s="23"/>
      <c r="F935" s="16"/>
      <c r="G935" s="16"/>
      <c r="H935" s="18"/>
      <c r="I935" s="19">
        <v>0.41210000000000002</v>
      </c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  <c r="AAZ935"/>
      <c r="ABA935"/>
      <c r="ABB935"/>
      <c r="ABC935"/>
      <c r="ABD935"/>
      <c r="ABE935"/>
      <c r="ABF935"/>
      <c r="ABG935"/>
      <c r="ABH935"/>
      <c r="ABI935"/>
      <c r="ABJ935"/>
      <c r="ABK935"/>
      <c r="ABL935"/>
      <c r="ABM935"/>
      <c r="ABN935"/>
      <c r="ABO935"/>
      <c r="ABP935"/>
      <c r="ABQ935"/>
      <c r="ABR935"/>
      <c r="ABS935"/>
      <c r="ABT935"/>
      <c r="ABU935"/>
      <c r="ABV935"/>
      <c r="ABW935"/>
      <c r="ABX935"/>
      <c r="ABY935"/>
      <c r="ABZ935"/>
      <c r="ACA935"/>
      <c r="ACB935"/>
      <c r="ACC935"/>
      <c r="ACD935"/>
      <c r="ACE935"/>
      <c r="ACF935"/>
      <c r="ACG935"/>
      <c r="ACH935"/>
      <c r="ACI935"/>
      <c r="ACJ935"/>
      <c r="ACK935"/>
      <c r="ACL935"/>
      <c r="ACM935"/>
      <c r="ACN935"/>
      <c r="ACO935"/>
      <c r="ACP935"/>
      <c r="ACQ935"/>
      <c r="ACR935"/>
      <c r="ACS935"/>
      <c r="ACT935"/>
      <c r="ACU935"/>
      <c r="ACV935"/>
      <c r="ACW935"/>
      <c r="ACX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  <c r="ALC935"/>
      <c r="ALD935"/>
      <c r="ALE935"/>
      <c r="ALF935"/>
      <c r="ALG935"/>
      <c r="ALH935"/>
      <c r="ALI935"/>
      <c r="ALJ935"/>
      <c r="ALK935"/>
      <c r="ALL935"/>
      <c r="ALM935"/>
      <c r="ALN935"/>
      <c r="ALO935"/>
      <c r="ALP935"/>
      <c r="ALQ935"/>
      <c r="ALR935"/>
      <c r="ALS935"/>
      <c r="ALT935"/>
      <c r="ALU935"/>
      <c r="ALV935"/>
      <c r="ALW935"/>
      <c r="ALX935"/>
      <c r="ALY935"/>
      <c r="ALZ935"/>
      <c r="AMA935"/>
      <c r="AMB935"/>
      <c r="AMC935"/>
      <c r="AMD935"/>
      <c r="AME935"/>
      <c r="AMF935"/>
      <c r="AMG935"/>
    </row>
    <row r="936" spans="1:1022" x14ac:dyDescent="0.2">
      <c r="A936" s="15"/>
      <c r="B936" s="16"/>
      <c r="C936" s="16"/>
      <c r="D936" s="16"/>
      <c r="E936" s="23"/>
      <c r="F936" s="16"/>
      <c r="G936" s="16"/>
      <c r="H936" s="18"/>
      <c r="I936" s="19">
        <v>0.18529999999999999</v>
      </c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  <c r="ZP936"/>
      <c r="ZQ936"/>
      <c r="ZR936"/>
      <c r="ZS936"/>
      <c r="ZT936"/>
      <c r="ZU936"/>
      <c r="ZV936"/>
      <c r="ZW936"/>
      <c r="ZX936"/>
      <c r="ZY936"/>
      <c r="ZZ936"/>
      <c r="AAA936"/>
      <c r="AAB936"/>
      <c r="AAC936"/>
      <c r="AAD936"/>
      <c r="AAE936"/>
      <c r="AAF936"/>
      <c r="AAG936"/>
      <c r="AAH936"/>
      <c r="AAI936"/>
      <c r="AAJ936"/>
      <c r="AAK936"/>
      <c r="AAL936"/>
      <c r="AAM936"/>
      <c r="AAN936"/>
      <c r="AAO936"/>
      <c r="AAP936"/>
      <c r="AAQ936"/>
      <c r="AAR936"/>
      <c r="AAS936"/>
      <c r="AAT936"/>
      <c r="AAU936"/>
      <c r="AAV936"/>
      <c r="AAW936"/>
      <c r="AAX936"/>
      <c r="AAY936"/>
      <c r="AAZ936"/>
      <c r="ABA936"/>
      <c r="ABB936"/>
      <c r="ABC936"/>
      <c r="ABD936"/>
      <c r="ABE936"/>
      <c r="ABF936"/>
      <c r="ABG936"/>
      <c r="ABH936"/>
      <c r="ABI936"/>
      <c r="ABJ936"/>
      <c r="ABK936"/>
      <c r="ABL936"/>
      <c r="ABM936"/>
      <c r="ABN936"/>
      <c r="ABO936"/>
      <c r="ABP936"/>
      <c r="ABQ936"/>
      <c r="ABR936"/>
      <c r="ABS936"/>
      <c r="ABT936"/>
      <c r="ABU936"/>
      <c r="ABV936"/>
      <c r="ABW936"/>
      <c r="ABX936"/>
      <c r="ABY936"/>
      <c r="ABZ936"/>
      <c r="ACA936"/>
      <c r="ACB936"/>
      <c r="ACC936"/>
      <c r="ACD936"/>
      <c r="ACE936"/>
      <c r="ACF936"/>
      <c r="ACG936"/>
      <c r="ACH936"/>
      <c r="ACI936"/>
      <c r="ACJ936"/>
      <c r="ACK936"/>
      <c r="ACL936"/>
      <c r="ACM936"/>
      <c r="ACN936"/>
      <c r="ACO936"/>
      <c r="ACP936"/>
      <c r="ACQ936"/>
      <c r="ACR936"/>
      <c r="ACS936"/>
      <c r="ACT936"/>
      <c r="ACU936"/>
      <c r="ACV936"/>
      <c r="ACW936"/>
      <c r="ACX936"/>
      <c r="ACY936"/>
      <c r="ACZ936"/>
      <c r="ADA936"/>
      <c r="ADB936"/>
      <c r="ADC936"/>
      <c r="ADD936"/>
      <c r="ADE936"/>
      <c r="ADF936"/>
      <c r="ADG936"/>
      <c r="ADH936"/>
      <c r="ADI936"/>
      <c r="ADJ936"/>
      <c r="ADK936"/>
      <c r="ADL936"/>
      <c r="ADM936"/>
      <c r="ADN936"/>
      <c r="ADO936"/>
      <c r="ADP936"/>
      <c r="ADQ936"/>
      <c r="ADR936"/>
      <c r="ADS936"/>
      <c r="ADT936"/>
      <c r="ADU936"/>
      <c r="ADV936"/>
      <c r="ADW936"/>
      <c r="ADX936"/>
      <c r="ADY936"/>
      <c r="ADZ936"/>
      <c r="AEA936"/>
      <c r="AEB936"/>
      <c r="AEC936"/>
      <c r="AED936"/>
      <c r="AEE936"/>
      <c r="AEF936"/>
      <c r="AEG936"/>
      <c r="AEH936"/>
      <c r="AEI936"/>
      <c r="AEJ936"/>
      <c r="AEK936"/>
      <c r="AEL936"/>
      <c r="AEM936"/>
      <c r="AEN936"/>
      <c r="AEO936"/>
      <c r="AEP936"/>
      <c r="AEQ936"/>
      <c r="AER936"/>
      <c r="AES936"/>
      <c r="AET936"/>
      <c r="AEU936"/>
      <c r="AEV936"/>
      <c r="AEW936"/>
      <c r="AEX936"/>
      <c r="AEY936"/>
      <c r="AEZ936"/>
      <c r="AFA936"/>
      <c r="AFB936"/>
      <c r="AFC936"/>
      <c r="AFD936"/>
      <c r="AFE936"/>
      <c r="AFF936"/>
      <c r="AFG936"/>
      <c r="AFH936"/>
      <c r="AFI936"/>
      <c r="AFJ936"/>
      <c r="AFK936"/>
      <c r="AFL936"/>
      <c r="AFM936"/>
      <c r="AFN936"/>
      <c r="AFO936"/>
      <c r="AFP936"/>
      <c r="AFQ936"/>
      <c r="AFR936"/>
      <c r="AFS936"/>
      <c r="AFT936"/>
      <c r="AFU936"/>
      <c r="AFV936"/>
      <c r="AFW936"/>
      <c r="AFX936"/>
      <c r="AFY936"/>
      <c r="AFZ936"/>
      <c r="AGA936"/>
      <c r="AGB936"/>
      <c r="AGC936"/>
      <c r="AGD936"/>
      <c r="AGE936"/>
      <c r="AGF936"/>
      <c r="AGG936"/>
      <c r="AGH936"/>
      <c r="AGI936"/>
      <c r="AGJ936"/>
      <c r="AGK936"/>
      <c r="AGL936"/>
      <c r="AGM936"/>
      <c r="AGN936"/>
      <c r="AGO936"/>
      <c r="AGP936"/>
      <c r="AGQ936"/>
      <c r="AGR936"/>
      <c r="AGS936"/>
      <c r="AGT936"/>
      <c r="AGU936"/>
      <c r="AGV936"/>
      <c r="AGW936"/>
      <c r="AGX936"/>
      <c r="AGY936"/>
      <c r="AGZ936"/>
      <c r="AHA936"/>
      <c r="AHB936"/>
      <c r="AHC936"/>
      <c r="AHD936"/>
      <c r="AHE936"/>
      <c r="AHF936"/>
      <c r="AHG936"/>
      <c r="AHH936"/>
      <c r="AHI936"/>
      <c r="AHJ936"/>
      <c r="AHK936"/>
      <c r="AHL936"/>
      <c r="AHM936"/>
      <c r="AHN936"/>
      <c r="AHO936"/>
      <c r="AHP936"/>
      <c r="AHQ936"/>
      <c r="AHR936"/>
      <c r="AHS936"/>
      <c r="AHT936"/>
      <c r="AHU936"/>
      <c r="AHV936"/>
      <c r="AHW936"/>
      <c r="AHX936"/>
      <c r="AHY936"/>
      <c r="AHZ936"/>
      <c r="AIA936"/>
      <c r="AIB936"/>
      <c r="AIC936"/>
      <c r="AID936"/>
      <c r="AIE936"/>
      <c r="AIF936"/>
      <c r="AIG936"/>
      <c r="AIH936"/>
      <c r="AII936"/>
      <c r="AIJ936"/>
      <c r="AIK936"/>
      <c r="AIL936"/>
      <c r="AIM936"/>
      <c r="AIN936"/>
      <c r="AIO936"/>
      <c r="AIP936"/>
      <c r="AIQ936"/>
      <c r="AIR936"/>
      <c r="AIS936"/>
      <c r="AIT936"/>
      <c r="AIU936"/>
      <c r="AIV936"/>
      <c r="AIW936"/>
      <c r="AIX936"/>
      <c r="AIY936"/>
      <c r="AIZ936"/>
      <c r="AJA936"/>
      <c r="AJB936"/>
      <c r="AJC936"/>
      <c r="AJD936"/>
      <c r="AJE936"/>
      <c r="AJF936"/>
      <c r="AJG936"/>
      <c r="AJH936"/>
      <c r="AJI936"/>
      <c r="AJJ936"/>
      <c r="AJK936"/>
      <c r="AJL936"/>
      <c r="AJM936"/>
      <c r="AJN936"/>
      <c r="AJO936"/>
      <c r="AJP936"/>
      <c r="AJQ936"/>
      <c r="AJR936"/>
      <c r="AJS936"/>
      <c r="AJT936"/>
      <c r="AJU936"/>
      <c r="AJV936"/>
      <c r="AJW936"/>
      <c r="AJX936"/>
      <c r="AJY936"/>
      <c r="AJZ936"/>
      <c r="AKA936"/>
      <c r="AKB936"/>
      <c r="AKC936"/>
      <c r="AKD936"/>
      <c r="AKE936"/>
      <c r="AKF936"/>
      <c r="AKG936"/>
      <c r="AKH936"/>
      <c r="AKI936"/>
      <c r="AKJ936"/>
      <c r="AKK936"/>
      <c r="AKL936"/>
      <c r="AKM936"/>
      <c r="AKN936"/>
      <c r="AKO936"/>
      <c r="AKP936"/>
      <c r="AKQ936"/>
      <c r="AKR936"/>
      <c r="AKS936"/>
      <c r="AKT936"/>
      <c r="AKU936"/>
      <c r="AKV936"/>
      <c r="AKW936"/>
      <c r="AKX936"/>
      <c r="AKY936"/>
      <c r="AKZ936"/>
      <c r="ALA936"/>
      <c r="ALB936"/>
      <c r="ALC936"/>
      <c r="ALD936"/>
      <c r="ALE936"/>
      <c r="ALF936"/>
      <c r="ALG936"/>
      <c r="ALH936"/>
      <c r="ALI936"/>
      <c r="ALJ936"/>
      <c r="ALK936"/>
      <c r="ALL936"/>
      <c r="ALM936"/>
      <c r="ALN936"/>
      <c r="ALO936"/>
      <c r="ALP936"/>
      <c r="ALQ936"/>
      <c r="ALR936"/>
      <c r="ALS936"/>
      <c r="ALT936"/>
      <c r="ALU936"/>
      <c r="ALV936"/>
      <c r="ALW936"/>
      <c r="ALX936"/>
      <c r="ALY936"/>
      <c r="ALZ936"/>
      <c r="AMA936"/>
      <c r="AMB936"/>
      <c r="AMC936"/>
      <c r="AMD936"/>
      <c r="AME936"/>
      <c r="AMF936"/>
      <c r="AMG936"/>
    </row>
    <row r="937" spans="1:1022" x14ac:dyDescent="0.2">
      <c r="A937" s="15"/>
      <c r="B937" s="16"/>
      <c r="C937" s="16"/>
      <c r="D937" s="16"/>
      <c r="E937" s="23"/>
      <c r="F937" s="16"/>
      <c r="G937" s="16"/>
      <c r="H937" s="18"/>
      <c r="I937" s="19">
        <v>1</v>
      </c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  <c r="AAZ937"/>
      <c r="ABA937"/>
      <c r="ABB937"/>
      <c r="ABC937"/>
      <c r="ABD937"/>
      <c r="ABE937"/>
      <c r="ABF937"/>
      <c r="ABG937"/>
      <c r="ABH937"/>
      <c r="ABI937"/>
      <c r="ABJ937"/>
      <c r="ABK937"/>
      <c r="ABL937"/>
      <c r="ABM937"/>
      <c r="ABN937"/>
      <c r="ABO937"/>
      <c r="ABP937"/>
      <c r="ABQ937"/>
      <c r="ABR937"/>
      <c r="ABS937"/>
      <c r="ABT937"/>
      <c r="ABU937"/>
      <c r="ABV937"/>
      <c r="ABW937"/>
      <c r="ABX937"/>
      <c r="ABY937"/>
      <c r="ABZ937"/>
      <c r="ACA937"/>
      <c r="ACB937"/>
      <c r="ACC937"/>
      <c r="ACD937"/>
      <c r="ACE937"/>
      <c r="ACF937"/>
      <c r="ACG937"/>
      <c r="ACH937"/>
      <c r="ACI937"/>
      <c r="ACJ937"/>
      <c r="ACK937"/>
      <c r="ACL937"/>
      <c r="ACM937"/>
      <c r="ACN937"/>
      <c r="ACO937"/>
      <c r="ACP937"/>
      <c r="ACQ937"/>
      <c r="ACR937"/>
      <c r="ACS937"/>
      <c r="ACT937"/>
      <c r="ACU937"/>
      <c r="ACV937"/>
      <c r="ACW937"/>
      <c r="ACX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  <c r="ALC937"/>
      <c r="ALD937"/>
      <c r="ALE937"/>
      <c r="ALF937"/>
      <c r="ALG937"/>
      <c r="ALH937"/>
      <c r="ALI937"/>
      <c r="ALJ937"/>
      <c r="ALK937"/>
      <c r="ALL937"/>
      <c r="ALM937"/>
      <c r="ALN937"/>
      <c r="ALO937"/>
      <c r="ALP937"/>
      <c r="ALQ937"/>
      <c r="ALR937"/>
      <c r="ALS937"/>
      <c r="ALT937"/>
      <c r="ALU937"/>
      <c r="ALV937"/>
      <c r="ALW937"/>
      <c r="ALX937"/>
      <c r="ALY937"/>
      <c r="ALZ937"/>
      <c r="AMA937"/>
      <c r="AMB937"/>
      <c r="AMC937"/>
      <c r="AMD937"/>
      <c r="AME937"/>
      <c r="AMF937"/>
      <c r="AMG937"/>
    </row>
    <row r="938" spans="1:1022" s="10" customFormat="1" ht="12.75" customHeight="1" x14ac:dyDescent="0.3">
      <c r="A938" s="142"/>
      <c r="B938" s="142"/>
      <c r="C938" s="142"/>
      <c r="D938" s="142"/>
      <c r="E938" s="142"/>
      <c r="F938" s="142"/>
      <c r="G938" s="142"/>
      <c r="H938" s="21"/>
      <c r="I938" s="35"/>
      <c r="AMH938"/>
    </row>
    <row r="939" spans="1:1022" x14ac:dyDescent="0.2">
      <c r="A939" s="15"/>
      <c r="B939" s="16"/>
      <c r="C939" s="16"/>
      <c r="D939" s="16"/>
      <c r="E939" s="23"/>
      <c r="F939" s="16"/>
      <c r="G939" s="16"/>
      <c r="H939" s="18"/>
      <c r="I939" s="19">
        <v>0</v>
      </c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</row>
    <row r="940" spans="1:1022" x14ac:dyDescent="0.2">
      <c r="A940" s="15"/>
      <c r="B940" s="16"/>
      <c r="C940" s="16"/>
      <c r="D940" s="16"/>
      <c r="E940" s="23"/>
      <c r="F940" s="16"/>
      <c r="G940" s="16"/>
      <c r="H940" s="18"/>
      <c r="I940" s="19">
        <v>1</v>
      </c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  <c r="XY940"/>
      <c r="XZ940"/>
      <c r="YA940"/>
      <c r="YB940"/>
      <c r="YC940"/>
      <c r="YD940"/>
      <c r="YE940"/>
      <c r="YF940"/>
      <c r="YG940"/>
      <c r="YH940"/>
      <c r="YI940"/>
      <c r="YJ940"/>
      <c r="YK940"/>
      <c r="YL940"/>
      <c r="YM940"/>
      <c r="YN940"/>
      <c r="YO940"/>
      <c r="YP940"/>
      <c r="YQ940"/>
      <c r="YR940"/>
      <c r="YS940"/>
      <c r="YT940"/>
      <c r="YU940"/>
      <c r="YV940"/>
      <c r="YW940"/>
      <c r="YX940"/>
      <c r="YY940"/>
      <c r="YZ940"/>
      <c r="ZA940"/>
      <c r="ZB940"/>
      <c r="ZC940"/>
      <c r="ZD940"/>
      <c r="ZE940"/>
      <c r="ZF940"/>
      <c r="ZG940"/>
      <c r="ZH940"/>
      <c r="ZI940"/>
      <c r="ZJ940"/>
      <c r="ZK940"/>
      <c r="ZL940"/>
      <c r="ZM940"/>
      <c r="ZN940"/>
      <c r="ZO940"/>
      <c r="ZP940"/>
      <c r="ZQ940"/>
      <c r="ZR940"/>
      <c r="ZS940"/>
      <c r="ZT940"/>
      <c r="ZU940"/>
      <c r="ZV940"/>
      <c r="ZW940"/>
      <c r="ZX940"/>
      <c r="ZY940"/>
      <c r="ZZ940"/>
      <c r="AAA940"/>
      <c r="AAB940"/>
      <c r="AAC940"/>
      <c r="AAD940"/>
      <c r="AAE940"/>
      <c r="AAF940"/>
      <c r="AAG940"/>
      <c r="AAH940"/>
      <c r="AAI940"/>
      <c r="AAJ940"/>
      <c r="AAK940"/>
      <c r="AAL940"/>
      <c r="AAM940"/>
      <c r="AAN940"/>
      <c r="AAO940"/>
      <c r="AAP940"/>
      <c r="AAQ940"/>
      <c r="AAR940"/>
      <c r="AAS940"/>
      <c r="AAT940"/>
      <c r="AAU940"/>
      <c r="AAV940"/>
      <c r="AAW940"/>
      <c r="AAX940"/>
      <c r="AAY940"/>
      <c r="AAZ940"/>
      <c r="ABA940"/>
      <c r="ABB940"/>
      <c r="ABC940"/>
      <c r="ABD940"/>
      <c r="ABE940"/>
      <c r="ABF940"/>
      <c r="ABG940"/>
      <c r="ABH940"/>
      <c r="ABI940"/>
      <c r="ABJ940"/>
      <c r="ABK940"/>
      <c r="ABL940"/>
      <c r="ABM940"/>
      <c r="ABN940"/>
      <c r="ABO940"/>
      <c r="ABP940"/>
      <c r="ABQ940"/>
      <c r="ABR940"/>
      <c r="ABS940"/>
      <c r="ABT940"/>
      <c r="ABU940"/>
      <c r="ABV940"/>
      <c r="ABW940"/>
      <c r="ABX940"/>
      <c r="ABY940"/>
      <c r="ABZ940"/>
      <c r="ACA940"/>
      <c r="ACB940"/>
      <c r="ACC940"/>
      <c r="ACD940"/>
      <c r="ACE940"/>
      <c r="ACF940"/>
      <c r="ACG940"/>
      <c r="ACH940"/>
      <c r="ACI940"/>
      <c r="ACJ940"/>
      <c r="ACK940"/>
      <c r="ACL940"/>
      <c r="ACM940"/>
      <c r="ACN940"/>
      <c r="ACO940"/>
      <c r="ACP940"/>
      <c r="ACQ940"/>
      <c r="ACR940"/>
      <c r="ACS940"/>
      <c r="ACT940"/>
      <c r="ACU940"/>
      <c r="ACV940"/>
      <c r="ACW940"/>
      <c r="ACX940"/>
      <c r="ACY940"/>
      <c r="ACZ940"/>
      <c r="ADA940"/>
      <c r="ADB940"/>
      <c r="ADC940"/>
      <c r="ADD940"/>
      <c r="ADE940"/>
      <c r="ADF940"/>
      <c r="ADG940"/>
      <c r="ADH940"/>
      <c r="ADI940"/>
      <c r="ADJ940"/>
      <c r="ADK940"/>
      <c r="ADL940"/>
      <c r="ADM940"/>
      <c r="ADN940"/>
      <c r="ADO940"/>
      <c r="ADP940"/>
      <c r="ADQ940"/>
      <c r="ADR940"/>
      <c r="ADS940"/>
      <c r="ADT940"/>
      <c r="ADU940"/>
      <c r="ADV940"/>
      <c r="ADW940"/>
      <c r="ADX940"/>
      <c r="ADY940"/>
      <c r="ADZ940"/>
      <c r="AEA940"/>
      <c r="AEB940"/>
      <c r="AEC940"/>
      <c r="AED940"/>
      <c r="AEE940"/>
      <c r="AEF940"/>
      <c r="AEG940"/>
      <c r="AEH940"/>
      <c r="AEI940"/>
      <c r="AEJ940"/>
      <c r="AEK940"/>
      <c r="AEL940"/>
      <c r="AEM940"/>
      <c r="AEN940"/>
      <c r="AEO940"/>
      <c r="AEP940"/>
      <c r="AEQ940"/>
      <c r="AER940"/>
      <c r="AES940"/>
      <c r="AET940"/>
      <c r="AEU940"/>
      <c r="AEV940"/>
      <c r="AEW940"/>
      <c r="AEX940"/>
      <c r="AEY940"/>
      <c r="AEZ940"/>
      <c r="AFA940"/>
      <c r="AFB940"/>
      <c r="AFC940"/>
      <c r="AFD940"/>
      <c r="AFE940"/>
      <c r="AFF940"/>
      <c r="AFG940"/>
      <c r="AFH940"/>
      <c r="AFI940"/>
      <c r="AFJ940"/>
      <c r="AFK940"/>
      <c r="AFL940"/>
      <c r="AFM940"/>
      <c r="AFN940"/>
      <c r="AFO940"/>
      <c r="AFP940"/>
      <c r="AFQ940"/>
      <c r="AFR940"/>
      <c r="AFS940"/>
      <c r="AFT940"/>
      <c r="AFU940"/>
      <c r="AFV940"/>
      <c r="AFW940"/>
      <c r="AFX940"/>
      <c r="AFY940"/>
      <c r="AFZ940"/>
      <c r="AGA940"/>
      <c r="AGB940"/>
      <c r="AGC940"/>
      <c r="AGD940"/>
      <c r="AGE940"/>
      <c r="AGF940"/>
      <c r="AGG940"/>
      <c r="AGH940"/>
      <c r="AGI940"/>
      <c r="AGJ940"/>
      <c r="AGK940"/>
      <c r="AGL940"/>
      <c r="AGM940"/>
      <c r="AGN940"/>
      <c r="AGO940"/>
      <c r="AGP940"/>
      <c r="AGQ940"/>
      <c r="AGR940"/>
      <c r="AGS940"/>
      <c r="AGT940"/>
      <c r="AGU940"/>
      <c r="AGV940"/>
      <c r="AGW940"/>
      <c r="AGX940"/>
      <c r="AGY940"/>
      <c r="AGZ940"/>
      <c r="AHA940"/>
      <c r="AHB940"/>
      <c r="AHC940"/>
      <c r="AHD940"/>
      <c r="AHE940"/>
      <c r="AHF940"/>
      <c r="AHG940"/>
      <c r="AHH940"/>
      <c r="AHI940"/>
      <c r="AHJ940"/>
      <c r="AHK940"/>
      <c r="AHL940"/>
      <c r="AHM940"/>
      <c r="AHN940"/>
      <c r="AHO940"/>
      <c r="AHP940"/>
      <c r="AHQ940"/>
      <c r="AHR940"/>
      <c r="AHS940"/>
      <c r="AHT940"/>
      <c r="AHU940"/>
      <c r="AHV940"/>
      <c r="AHW940"/>
      <c r="AHX940"/>
      <c r="AHY940"/>
      <c r="AHZ940"/>
      <c r="AIA940"/>
      <c r="AIB940"/>
      <c r="AIC940"/>
      <c r="AID940"/>
      <c r="AIE940"/>
      <c r="AIF940"/>
      <c r="AIG940"/>
      <c r="AIH940"/>
      <c r="AII940"/>
      <c r="AIJ940"/>
      <c r="AIK940"/>
      <c r="AIL940"/>
      <c r="AIM940"/>
      <c r="AIN940"/>
      <c r="AIO940"/>
      <c r="AIP940"/>
      <c r="AIQ940"/>
      <c r="AIR940"/>
      <c r="AIS940"/>
      <c r="AIT940"/>
      <c r="AIU940"/>
      <c r="AIV940"/>
      <c r="AIW940"/>
      <c r="AIX940"/>
      <c r="AIY940"/>
      <c r="AIZ940"/>
      <c r="AJA940"/>
      <c r="AJB940"/>
      <c r="AJC940"/>
      <c r="AJD940"/>
      <c r="AJE940"/>
      <c r="AJF940"/>
      <c r="AJG940"/>
      <c r="AJH940"/>
      <c r="AJI940"/>
      <c r="AJJ940"/>
      <c r="AJK940"/>
      <c r="AJL940"/>
      <c r="AJM940"/>
      <c r="AJN940"/>
      <c r="AJO940"/>
      <c r="AJP940"/>
      <c r="AJQ940"/>
      <c r="AJR940"/>
      <c r="AJS940"/>
      <c r="AJT940"/>
      <c r="AJU940"/>
      <c r="AJV940"/>
      <c r="AJW940"/>
      <c r="AJX940"/>
      <c r="AJY940"/>
      <c r="AJZ940"/>
      <c r="AKA940"/>
      <c r="AKB940"/>
      <c r="AKC940"/>
      <c r="AKD940"/>
      <c r="AKE940"/>
      <c r="AKF940"/>
      <c r="AKG940"/>
      <c r="AKH940"/>
      <c r="AKI940"/>
      <c r="AKJ940"/>
      <c r="AKK940"/>
      <c r="AKL940"/>
      <c r="AKM940"/>
      <c r="AKN940"/>
      <c r="AKO940"/>
      <c r="AKP940"/>
      <c r="AKQ940"/>
      <c r="AKR940"/>
      <c r="AKS940"/>
      <c r="AKT940"/>
      <c r="AKU940"/>
      <c r="AKV940"/>
      <c r="AKW940"/>
      <c r="AKX940"/>
      <c r="AKY940"/>
      <c r="AKZ940"/>
      <c r="ALA940"/>
      <c r="ALB940"/>
      <c r="ALC940"/>
      <c r="ALD940"/>
      <c r="ALE940"/>
      <c r="ALF940"/>
      <c r="ALG940"/>
      <c r="ALH940"/>
      <c r="ALI940"/>
      <c r="ALJ940"/>
      <c r="ALK940"/>
      <c r="ALL940"/>
      <c r="ALM940"/>
      <c r="ALN940"/>
      <c r="ALO940"/>
      <c r="ALP940"/>
      <c r="ALQ940"/>
      <c r="ALR940"/>
      <c r="ALS940"/>
      <c r="ALT940"/>
      <c r="ALU940"/>
      <c r="ALV940"/>
      <c r="ALW940"/>
      <c r="ALX940"/>
      <c r="ALY940"/>
      <c r="ALZ940"/>
      <c r="AMA940"/>
      <c r="AMB940"/>
      <c r="AMC940"/>
      <c r="AMD940"/>
      <c r="AME940"/>
      <c r="AMF940"/>
      <c r="AMG940"/>
    </row>
    <row r="941" spans="1:1022" x14ac:dyDescent="0.2">
      <c r="A941" s="15"/>
      <c r="B941" s="16"/>
      <c r="C941" s="16"/>
      <c r="D941" s="16"/>
      <c r="E941" s="23"/>
      <c r="F941" s="16"/>
      <c r="G941" s="16"/>
      <c r="H941" s="18"/>
      <c r="I941" s="19">
        <v>8.7800000000000003E-2</v>
      </c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  <c r="AAZ941"/>
      <c r="ABA941"/>
      <c r="ABB941"/>
      <c r="ABC941"/>
      <c r="ABD941"/>
      <c r="ABE941"/>
      <c r="ABF941"/>
      <c r="ABG941"/>
      <c r="ABH941"/>
      <c r="ABI941"/>
      <c r="ABJ941"/>
      <c r="ABK941"/>
      <c r="ABL941"/>
      <c r="ABM941"/>
      <c r="ABN941"/>
      <c r="ABO941"/>
      <c r="ABP941"/>
      <c r="ABQ941"/>
      <c r="ABR941"/>
      <c r="ABS941"/>
      <c r="ABT941"/>
      <c r="ABU941"/>
      <c r="ABV941"/>
      <c r="ABW941"/>
      <c r="ABX941"/>
      <c r="ABY941"/>
      <c r="ABZ941"/>
      <c r="ACA941"/>
      <c r="ACB941"/>
      <c r="ACC941"/>
      <c r="ACD941"/>
      <c r="ACE941"/>
      <c r="ACF941"/>
      <c r="ACG941"/>
      <c r="ACH941"/>
      <c r="ACI941"/>
      <c r="ACJ941"/>
      <c r="ACK941"/>
      <c r="ACL941"/>
      <c r="ACM941"/>
      <c r="ACN941"/>
      <c r="ACO941"/>
      <c r="ACP941"/>
      <c r="ACQ941"/>
      <c r="ACR941"/>
      <c r="ACS941"/>
      <c r="ACT941"/>
      <c r="ACU941"/>
      <c r="ACV941"/>
      <c r="ACW941"/>
      <c r="ACX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  <c r="ALC941"/>
      <c r="ALD941"/>
      <c r="ALE941"/>
      <c r="ALF941"/>
      <c r="ALG941"/>
      <c r="ALH941"/>
      <c r="ALI941"/>
      <c r="ALJ941"/>
      <c r="ALK941"/>
      <c r="ALL941"/>
      <c r="ALM941"/>
      <c r="ALN941"/>
      <c r="ALO941"/>
      <c r="ALP941"/>
      <c r="ALQ941"/>
      <c r="ALR941"/>
      <c r="ALS941"/>
      <c r="ALT941"/>
      <c r="ALU941"/>
      <c r="ALV941"/>
      <c r="ALW941"/>
      <c r="ALX941"/>
      <c r="ALY941"/>
      <c r="ALZ941"/>
      <c r="AMA941"/>
      <c r="AMB941"/>
      <c r="AMC941"/>
      <c r="AMD941"/>
      <c r="AME941"/>
      <c r="AMF941"/>
      <c r="AMG941"/>
    </row>
    <row r="942" spans="1:1022" x14ac:dyDescent="0.2">
      <c r="A942" s="15"/>
      <c r="B942" s="16"/>
      <c r="C942" s="16"/>
      <c r="D942" s="16"/>
      <c r="E942" s="23"/>
      <c r="F942" s="16"/>
      <c r="G942" s="16"/>
      <c r="H942" s="18"/>
      <c r="I942" s="19">
        <v>0.30209999999999998</v>
      </c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</row>
    <row r="943" spans="1:1022" x14ac:dyDescent="0.2">
      <c r="A943" s="15"/>
      <c r="B943" s="16"/>
      <c r="C943" s="16"/>
      <c r="D943" s="16"/>
      <c r="E943" s="23"/>
      <c r="F943" s="16"/>
      <c r="G943" s="16"/>
      <c r="H943" s="18"/>
      <c r="I943" s="19">
        <v>0.66669999999999996</v>
      </c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  <c r="XY943"/>
      <c r="XZ943"/>
      <c r="YA943"/>
      <c r="YB943"/>
      <c r="YC943"/>
      <c r="YD943"/>
      <c r="YE943"/>
      <c r="YF943"/>
      <c r="YG943"/>
      <c r="YH943"/>
      <c r="YI943"/>
      <c r="YJ943"/>
      <c r="YK943"/>
      <c r="YL943"/>
      <c r="YM943"/>
      <c r="YN943"/>
      <c r="YO943"/>
      <c r="YP943"/>
      <c r="YQ943"/>
      <c r="YR943"/>
      <c r="YS943"/>
      <c r="YT943"/>
      <c r="YU943"/>
      <c r="YV943"/>
      <c r="YW943"/>
      <c r="YX943"/>
      <c r="YY943"/>
      <c r="YZ943"/>
      <c r="ZA943"/>
      <c r="ZB943"/>
      <c r="ZC943"/>
      <c r="ZD943"/>
      <c r="ZE943"/>
      <c r="ZF943"/>
      <c r="ZG943"/>
      <c r="ZH943"/>
      <c r="ZI943"/>
      <c r="ZJ943"/>
      <c r="ZK943"/>
      <c r="ZL943"/>
      <c r="ZM943"/>
      <c r="ZN943"/>
      <c r="ZO943"/>
      <c r="ZP943"/>
      <c r="ZQ943"/>
      <c r="ZR943"/>
      <c r="ZS943"/>
      <c r="ZT943"/>
      <c r="ZU943"/>
      <c r="ZV943"/>
      <c r="ZW943"/>
      <c r="ZX943"/>
      <c r="ZY943"/>
      <c r="ZZ943"/>
      <c r="AAA943"/>
      <c r="AAB943"/>
      <c r="AAC943"/>
      <c r="AAD943"/>
      <c r="AAE943"/>
      <c r="AAF943"/>
      <c r="AAG943"/>
      <c r="AAH943"/>
      <c r="AAI943"/>
      <c r="AAJ943"/>
      <c r="AAK943"/>
      <c r="AAL943"/>
      <c r="AAM943"/>
      <c r="AAN943"/>
      <c r="AAO943"/>
      <c r="AAP943"/>
      <c r="AAQ943"/>
      <c r="AAR943"/>
      <c r="AAS943"/>
      <c r="AAT943"/>
      <c r="AAU943"/>
      <c r="AAV943"/>
      <c r="AAW943"/>
      <c r="AAX943"/>
      <c r="AAY943"/>
      <c r="AAZ943"/>
      <c r="ABA943"/>
      <c r="ABB943"/>
      <c r="ABC943"/>
      <c r="ABD943"/>
      <c r="ABE943"/>
      <c r="ABF943"/>
      <c r="ABG943"/>
      <c r="ABH943"/>
      <c r="ABI943"/>
      <c r="ABJ943"/>
      <c r="ABK943"/>
      <c r="ABL943"/>
      <c r="ABM943"/>
      <c r="ABN943"/>
      <c r="ABO943"/>
      <c r="ABP943"/>
      <c r="ABQ943"/>
      <c r="ABR943"/>
      <c r="ABS943"/>
      <c r="ABT943"/>
      <c r="ABU943"/>
      <c r="ABV943"/>
      <c r="ABW943"/>
      <c r="ABX943"/>
      <c r="ABY943"/>
      <c r="ABZ943"/>
      <c r="ACA943"/>
      <c r="ACB943"/>
      <c r="ACC943"/>
      <c r="ACD943"/>
      <c r="ACE943"/>
      <c r="ACF943"/>
      <c r="ACG943"/>
      <c r="ACH943"/>
      <c r="ACI943"/>
      <c r="ACJ943"/>
      <c r="ACK943"/>
      <c r="ACL943"/>
      <c r="ACM943"/>
      <c r="ACN943"/>
      <c r="ACO943"/>
      <c r="ACP943"/>
      <c r="ACQ943"/>
      <c r="ACR943"/>
      <c r="ACS943"/>
      <c r="ACT943"/>
      <c r="ACU943"/>
      <c r="ACV943"/>
      <c r="ACW943"/>
      <c r="ACX943"/>
      <c r="ACY943"/>
      <c r="ACZ943"/>
      <c r="ADA943"/>
      <c r="ADB943"/>
      <c r="ADC943"/>
      <c r="ADD943"/>
      <c r="ADE943"/>
      <c r="ADF943"/>
      <c r="ADG943"/>
      <c r="ADH943"/>
      <c r="ADI943"/>
      <c r="ADJ943"/>
      <c r="ADK943"/>
      <c r="ADL943"/>
      <c r="ADM943"/>
      <c r="ADN943"/>
      <c r="ADO943"/>
      <c r="ADP943"/>
      <c r="ADQ943"/>
      <c r="ADR943"/>
      <c r="ADS943"/>
      <c r="ADT943"/>
      <c r="ADU943"/>
      <c r="ADV943"/>
      <c r="ADW943"/>
      <c r="ADX943"/>
      <c r="ADY943"/>
      <c r="ADZ943"/>
      <c r="AEA943"/>
      <c r="AEB943"/>
      <c r="AEC943"/>
      <c r="AED943"/>
      <c r="AEE943"/>
      <c r="AEF943"/>
      <c r="AEG943"/>
      <c r="AEH943"/>
      <c r="AEI943"/>
      <c r="AEJ943"/>
      <c r="AEK943"/>
      <c r="AEL943"/>
      <c r="AEM943"/>
      <c r="AEN943"/>
      <c r="AEO943"/>
      <c r="AEP943"/>
      <c r="AEQ943"/>
      <c r="AER943"/>
      <c r="AES943"/>
      <c r="AET943"/>
      <c r="AEU943"/>
      <c r="AEV943"/>
      <c r="AEW943"/>
      <c r="AEX943"/>
      <c r="AEY943"/>
      <c r="AEZ943"/>
      <c r="AFA943"/>
      <c r="AFB943"/>
      <c r="AFC943"/>
      <c r="AFD943"/>
      <c r="AFE943"/>
      <c r="AFF943"/>
      <c r="AFG943"/>
      <c r="AFH943"/>
      <c r="AFI943"/>
      <c r="AFJ943"/>
      <c r="AFK943"/>
      <c r="AFL943"/>
      <c r="AFM943"/>
      <c r="AFN943"/>
      <c r="AFO943"/>
      <c r="AFP943"/>
      <c r="AFQ943"/>
      <c r="AFR943"/>
      <c r="AFS943"/>
      <c r="AFT943"/>
      <c r="AFU943"/>
      <c r="AFV943"/>
      <c r="AFW943"/>
      <c r="AFX943"/>
      <c r="AFY943"/>
      <c r="AFZ943"/>
      <c r="AGA943"/>
      <c r="AGB943"/>
      <c r="AGC943"/>
      <c r="AGD943"/>
      <c r="AGE943"/>
      <c r="AGF943"/>
      <c r="AGG943"/>
      <c r="AGH943"/>
      <c r="AGI943"/>
      <c r="AGJ943"/>
      <c r="AGK943"/>
      <c r="AGL943"/>
      <c r="AGM943"/>
      <c r="AGN943"/>
      <c r="AGO943"/>
      <c r="AGP943"/>
      <c r="AGQ943"/>
      <c r="AGR943"/>
      <c r="AGS943"/>
      <c r="AGT943"/>
      <c r="AGU943"/>
      <c r="AGV943"/>
      <c r="AGW943"/>
      <c r="AGX943"/>
      <c r="AGY943"/>
      <c r="AGZ943"/>
      <c r="AHA943"/>
      <c r="AHB943"/>
      <c r="AHC943"/>
      <c r="AHD943"/>
      <c r="AHE943"/>
      <c r="AHF943"/>
      <c r="AHG943"/>
      <c r="AHH943"/>
      <c r="AHI943"/>
      <c r="AHJ943"/>
      <c r="AHK943"/>
      <c r="AHL943"/>
      <c r="AHM943"/>
      <c r="AHN943"/>
      <c r="AHO943"/>
      <c r="AHP943"/>
      <c r="AHQ943"/>
      <c r="AHR943"/>
      <c r="AHS943"/>
      <c r="AHT943"/>
      <c r="AHU943"/>
      <c r="AHV943"/>
      <c r="AHW943"/>
      <c r="AHX943"/>
      <c r="AHY943"/>
      <c r="AHZ943"/>
      <c r="AIA943"/>
      <c r="AIB943"/>
      <c r="AIC943"/>
      <c r="AID943"/>
      <c r="AIE943"/>
      <c r="AIF943"/>
      <c r="AIG943"/>
      <c r="AIH943"/>
      <c r="AII943"/>
      <c r="AIJ943"/>
      <c r="AIK943"/>
      <c r="AIL943"/>
      <c r="AIM943"/>
      <c r="AIN943"/>
      <c r="AIO943"/>
      <c r="AIP943"/>
      <c r="AIQ943"/>
      <c r="AIR943"/>
      <c r="AIS943"/>
      <c r="AIT943"/>
      <c r="AIU943"/>
      <c r="AIV943"/>
      <c r="AIW943"/>
      <c r="AIX943"/>
      <c r="AIY943"/>
      <c r="AIZ943"/>
      <c r="AJA943"/>
      <c r="AJB943"/>
      <c r="AJC943"/>
      <c r="AJD943"/>
      <c r="AJE943"/>
      <c r="AJF943"/>
      <c r="AJG943"/>
      <c r="AJH943"/>
      <c r="AJI943"/>
      <c r="AJJ943"/>
      <c r="AJK943"/>
      <c r="AJL943"/>
      <c r="AJM943"/>
      <c r="AJN943"/>
      <c r="AJO943"/>
      <c r="AJP943"/>
      <c r="AJQ943"/>
      <c r="AJR943"/>
      <c r="AJS943"/>
      <c r="AJT943"/>
      <c r="AJU943"/>
      <c r="AJV943"/>
      <c r="AJW943"/>
      <c r="AJX943"/>
      <c r="AJY943"/>
      <c r="AJZ943"/>
      <c r="AKA943"/>
      <c r="AKB943"/>
      <c r="AKC943"/>
      <c r="AKD943"/>
      <c r="AKE943"/>
      <c r="AKF943"/>
      <c r="AKG943"/>
      <c r="AKH943"/>
      <c r="AKI943"/>
      <c r="AKJ943"/>
      <c r="AKK943"/>
      <c r="AKL943"/>
      <c r="AKM943"/>
      <c r="AKN943"/>
      <c r="AKO943"/>
      <c r="AKP943"/>
      <c r="AKQ943"/>
      <c r="AKR943"/>
      <c r="AKS943"/>
      <c r="AKT943"/>
      <c r="AKU943"/>
      <c r="AKV943"/>
      <c r="AKW943"/>
      <c r="AKX943"/>
      <c r="AKY943"/>
      <c r="AKZ943"/>
      <c r="ALA943"/>
      <c r="ALB943"/>
      <c r="ALC943"/>
      <c r="ALD943"/>
      <c r="ALE943"/>
      <c r="ALF943"/>
      <c r="ALG943"/>
      <c r="ALH943"/>
      <c r="ALI943"/>
      <c r="ALJ943"/>
      <c r="ALK943"/>
      <c r="ALL943"/>
      <c r="ALM943"/>
      <c r="ALN943"/>
      <c r="ALO943"/>
      <c r="ALP943"/>
      <c r="ALQ943"/>
      <c r="ALR943"/>
      <c r="ALS943"/>
      <c r="ALT943"/>
      <c r="ALU943"/>
      <c r="ALV943"/>
      <c r="ALW943"/>
      <c r="ALX943"/>
      <c r="ALY943"/>
      <c r="ALZ943"/>
      <c r="AMA943"/>
      <c r="AMB943"/>
      <c r="AMC943"/>
      <c r="AMD943"/>
      <c r="AME943"/>
      <c r="AMF943"/>
      <c r="AMG943"/>
    </row>
    <row r="944" spans="1:1022" x14ac:dyDescent="0.2">
      <c r="A944" s="15"/>
      <c r="B944" s="16"/>
      <c r="C944" s="16"/>
      <c r="D944" s="16"/>
      <c r="E944" s="23"/>
      <c r="F944" s="16"/>
      <c r="G944" s="16"/>
      <c r="H944" s="18"/>
      <c r="I944" s="19">
        <v>0.85929999999999995</v>
      </c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  <c r="XY944"/>
      <c r="XZ944"/>
      <c r="YA944"/>
      <c r="YB944"/>
      <c r="YC944"/>
      <c r="YD944"/>
      <c r="YE944"/>
      <c r="YF944"/>
      <c r="YG944"/>
      <c r="YH944"/>
      <c r="YI944"/>
      <c r="YJ944"/>
      <c r="YK944"/>
      <c r="YL944"/>
      <c r="YM944"/>
      <c r="YN944"/>
      <c r="YO944"/>
      <c r="YP944"/>
      <c r="YQ944"/>
      <c r="YR944"/>
      <c r="YS944"/>
      <c r="YT944"/>
      <c r="YU944"/>
      <c r="YV944"/>
      <c r="YW944"/>
      <c r="YX944"/>
      <c r="YY944"/>
      <c r="YZ944"/>
      <c r="ZA944"/>
      <c r="ZB944"/>
      <c r="ZC944"/>
      <c r="ZD944"/>
      <c r="ZE944"/>
      <c r="ZF944"/>
      <c r="ZG944"/>
      <c r="ZH944"/>
      <c r="ZI944"/>
      <c r="ZJ944"/>
      <c r="ZK944"/>
      <c r="ZL944"/>
      <c r="ZM944"/>
      <c r="ZN944"/>
      <c r="ZO944"/>
      <c r="ZP944"/>
      <c r="ZQ944"/>
      <c r="ZR944"/>
      <c r="ZS944"/>
      <c r="ZT944"/>
      <c r="ZU944"/>
      <c r="ZV944"/>
      <c r="ZW944"/>
      <c r="ZX944"/>
      <c r="ZY944"/>
      <c r="ZZ944"/>
      <c r="AAA944"/>
      <c r="AAB944"/>
      <c r="AAC944"/>
      <c r="AAD944"/>
      <c r="AAE944"/>
      <c r="AAF944"/>
      <c r="AAG944"/>
      <c r="AAH944"/>
      <c r="AAI944"/>
      <c r="AAJ944"/>
      <c r="AAK944"/>
      <c r="AAL944"/>
      <c r="AAM944"/>
      <c r="AAN944"/>
      <c r="AAO944"/>
      <c r="AAP944"/>
      <c r="AAQ944"/>
      <c r="AAR944"/>
      <c r="AAS944"/>
      <c r="AAT944"/>
      <c r="AAU944"/>
      <c r="AAV944"/>
      <c r="AAW944"/>
      <c r="AAX944"/>
      <c r="AAY944"/>
      <c r="AAZ944"/>
      <c r="ABA944"/>
      <c r="ABB944"/>
      <c r="ABC944"/>
      <c r="ABD944"/>
      <c r="ABE944"/>
      <c r="ABF944"/>
      <c r="ABG944"/>
      <c r="ABH944"/>
      <c r="ABI944"/>
      <c r="ABJ944"/>
      <c r="ABK944"/>
      <c r="ABL944"/>
      <c r="ABM944"/>
      <c r="ABN944"/>
      <c r="ABO944"/>
      <c r="ABP944"/>
      <c r="ABQ944"/>
      <c r="ABR944"/>
      <c r="ABS944"/>
      <c r="ABT944"/>
      <c r="ABU944"/>
      <c r="ABV944"/>
      <c r="ABW944"/>
      <c r="ABX944"/>
      <c r="ABY944"/>
      <c r="ABZ944"/>
      <c r="ACA944"/>
      <c r="ACB944"/>
      <c r="ACC944"/>
      <c r="ACD944"/>
      <c r="ACE944"/>
      <c r="ACF944"/>
      <c r="ACG944"/>
      <c r="ACH944"/>
      <c r="ACI944"/>
      <c r="ACJ944"/>
      <c r="ACK944"/>
      <c r="ACL944"/>
      <c r="ACM944"/>
      <c r="ACN944"/>
      <c r="ACO944"/>
      <c r="ACP944"/>
      <c r="ACQ944"/>
      <c r="ACR944"/>
      <c r="ACS944"/>
      <c r="ACT944"/>
      <c r="ACU944"/>
      <c r="ACV944"/>
      <c r="ACW944"/>
      <c r="ACX944"/>
      <c r="ACY944"/>
      <c r="ACZ944"/>
      <c r="ADA944"/>
      <c r="ADB944"/>
      <c r="ADC944"/>
      <c r="ADD944"/>
      <c r="ADE944"/>
      <c r="ADF944"/>
      <c r="ADG944"/>
      <c r="ADH944"/>
      <c r="ADI944"/>
      <c r="ADJ944"/>
      <c r="ADK944"/>
      <c r="ADL944"/>
      <c r="ADM944"/>
      <c r="ADN944"/>
      <c r="ADO944"/>
      <c r="ADP944"/>
      <c r="ADQ944"/>
      <c r="ADR944"/>
      <c r="ADS944"/>
      <c r="ADT944"/>
      <c r="ADU944"/>
      <c r="ADV944"/>
      <c r="ADW944"/>
      <c r="ADX944"/>
      <c r="ADY944"/>
      <c r="ADZ944"/>
      <c r="AEA944"/>
      <c r="AEB944"/>
      <c r="AEC944"/>
      <c r="AED944"/>
      <c r="AEE944"/>
      <c r="AEF944"/>
      <c r="AEG944"/>
      <c r="AEH944"/>
      <c r="AEI944"/>
      <c r="AEJ944"/>
      <c r="AEK944"/>
      <c r="AEL944"/>
      <c r="AEM944"/>
      <c r="AEN944"/>
      <c r="AEO944"/>
      <c r="AEP944"/>
      <c r="AEQ944"/>
      <c r="AER944"/>
      <c r="AES944"/>
      <c r="AET944"/>
      <c r="AEU944"/>
      <c r="AEV944"/>
      <c r="AEW944"/>
      <c r="AEX944"/>
      <c r="AEY944"/>
      <c r="AEZ944"/>
      <c r="AFA944"/>
      <c r="AFB944"/>
      <c r="AFC944"/>
      <c r="AFD944"/>
      <c r="AFE944"/>
      <c r="AFF944"/>
      <c r="AFG944"/>
      <c r="AFH944"/>
      <c r="AFI944"/>
      <c r="AFJ944"/>
      <c r="AFK944"/>
      <c r="AFL944"/>
      <c r="AFM944"/>
      <c r="AFN944"/>
      <c r="AFO944"/>
      <c r="AFP944"/>
      <c r="AFQ944"/>
      <c r="AFR944"/>
      <c r="AFS944"/>
      <c r="AFT944"/>
      <c r="AFU944"/>
      <c r="AFV944"/>
      <c r="AFW944"/>
      <c r="AFX944"/>
      <c r="AFY944"/>
      <c r="AFZ944"/>
      <c r="AGA944"/>
      <c r="AGB944"/>
      <c r="AGC944"/>
      <c r="AGD944"/>
      <c r="AGE944"/>
      <c r="AGF944"/>
      <c r="AGG944"/>
      <c r="AGH944"/>
      <c r="AGI944"/>
      <c r="AGJ944"/>
      <c r="AGK944"/>
      <c r="AGL944"/>
      <c r="AGM944"/>
      <c r="AGN944"/>
      <c r="AGO944"/>
      <c r="AGP944"/>
      <c r="AGQ944"/>
      <c r="AGR944"/>
      <c r="AGS944"/>
      <c r="AGT944"/>
      <c r="AGU944"/>
      <c r="AGV944"/>
      <c r="AGW944"/>
      <c r="AGX944"/>
      <c r="AGY944"/>
      <c r="AGZ944"/>
      <c r="AHA944"/>
      <c r="AHB944"/>
      <c r="AHC944"/>
      <c r="AHD944"/>
      <c r="AHE944"/>
      <c r="AHF944"/>
      <c r="AHG944"/>
      <c r="AHH944"/>
      <c r="AHI944"/>
      <c r="AHJ944"/>
      <c r="AHK944"/>
      <c r="AHL944"/>
      <c r="AHM944"/>
      <c r="AHN944"/>
      <c r="AHO944"/>
      <c r="AHP944"/>
      <c r="AHQ944"/>
      <c r="AHR944"/>
      <c r="AHS944"/>
      <c r="AHT944"/>
      <c r="AHU944"/>
      <c r="AHV944"/>
      <c r="AHW944"/>
      <c r="AHX944"/>
      <c r="AHY944"/>
      <c r="AHZ944"/>
      <c r="AIA944"/>
      <c r="AIB944"/>
      <c r="AIC944"/>
      <c r="AID944"/>
      <c r="AIE944"/>
      <c r="AIF944"/>
      <c r="AIG944"/>
      <c r="AIH944"/>
      <c r="AII944"/>
      <c r="AIJ944"/>
      <c r="AIK944"/>
      <c r="AIL944"/>
      <c r="AIM944"/>
      <c r="AIN944"/>
      <c r="AIO944"/>
      <c r="AIP944"/>
      <c r="AIQ944"/>
      <c r="AIR944"/>
      <c r="AIS944"/>
      <c r="AIT944"/>
      <c r="AIU944"/>
      <c r="AIV944"/>
      <c r="AIW944"/>
      <c r="AIX944"/>
      <c r="AIY944"/>
      <c r="AIZ944"/>
      <c r="AJA944"/>
      <c r="AJB944"/>
      <c r="AJC944"/>
      <c r="AJD944"/>
      <c r="AJE944"/>
      <c r="AJF944"/>
      <c r="AJG944"/>
      <c r="AJH944"/>
      <c r="AJI944"/>
      <c r="AJJ944"/>
      <c r="AJK944"/>
      <c r="AJL944"/>
      <c r="AJM944"/>
      <c r="AJN944"/>
      <c r="AJO944"/>
      <c r="AJP944"/>
      <c r="AJQ944"/>
      <c r="AJR944"/>
      <c r="AJS944"/>
      <c r="AJT944"/>
      <c r="AJU944"/>
      <c r="AJV944"/>
      <c r="AJW944"/>
      <c r="AJX944"/>
      <c r="AJY944"/>
      <c r="AJZ944"/>
      <c r="AKA944"/>
      <c r="AKB944"/>
      <c r="AKC944"/>
      <c r="AKD944"/>
      <c r="AKE944"/>
      <c r="AKF944"/>
      <c r="AKG944"/>
      <c r="AKH944"/>
      <c r="AKI944"/>
      <c r="AKJ944"/>
      <c r="AKK944"/>
      <c r="AKL944"/>
      <c r="AKM944"/>
      <c r="AKN944"/>
      <c r="AKO944"/>
      <c r="AKP944"/>
      <c r="AKQ944"/>
      <c r="AKR944"/>
      <c r="AKS944"/>
      <c r="AKT944"/>
      <c r="AKU944"/>
      <c r="AKV944"/>
      <c r="AKW944"/>
      <c r="AKX944"/>
      <c r="AKY944"/>
      <c r="AKZ944"/>
      <c r="ALA944"/>
      <c r="ALB944"/>
      <c r="ALC944"/>
      <c r="ALD944"/>
      <c r="ALE944"/>
      <c r="ALF944"/>
      <c r="ALG944"/>
      <c r="ALH944"/>
      <c r="ALI944"/>
      <c r="ALJ944"/>
      <c r="ALK944"/>
      <c r="ALL944"/>
      <c r="ALM944"/>
      <c r="ALN944"/>
      <c r="ALO944"/>
      <c r="ALP944"/>
      <c r="ALQ944"/>
      <c r="ALR944"/>
      <c r="ALS944"/>
      <c r="ALT944"/>
      <c r="ALU944"/>
      <c r="ALV944"/>
      <c r="ALW944"/>
      <c r="ALX944"/>
      <c r="ALY944"/>
      <c r="ALZ944"/>
      <c r="AMA944"/>
      <c r="AMB944"/>
      <c r="AMC944"/>
      <c r="AMD944"/>
      <c r="AME944"/>
      <c r="AMF944"/>
      <c r="AMG944"/>
    </row>
    <row r="945" spans="1:1022" x14ac:dyDescent="0.2">
      <c r="A945" s="15"/>
      <c r="B945" s="16"/>
      <c r="C945" s="16"/>
      <c r="D945" s="16"/>
      <c r="E945" s="23"/>
      <c r="F945" s="16"/>
      <c r="G945" s="16"/>
      <c r="H945" s="18"/>
      <c r="I945" s="19">
        <v>0.85109999999999997</v>
      </c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  <c r="ZP945"/>
      <c r="ZQ945"/>
      <c r="ZR945"/>
      <c r="ZS945"/>
      <c r="ZT945"/>
      <c r="ZU945"/>
      <c r="ZV945"/>
      <c r="ZW945"/>
      <c r="ZX945"/>
      <c r="ZY945"/>
      <c r="ZZ945"/>
      <c r="AAA945"/>
      <c r="AAB945"/>
      <c r="AAC945"/>
      <c r="AAD945"/>
      <c r="AAE945"/>
      <c r="AAF945"/>
      <c r="AAG945"/>
      <c r="AAH945"/>
      <c r="AAI945"/>
      <c r="AAJ945"/>
      <c r="AAK945"/>
      <c r="AAL945"/>
      <c r="AAM945"/>
      <c r="AAN945"/>
      <c r="AAO945"/>
      <c r="AAP945"/>
      <c r="AAQ945"/>
      <c r="AAR945"/>
      <c r="AAS945"/>
      <c r="AAT945"/>
      <c r="AAU945"/>
      <c r="AAV945"/>
      <c r="AAW945"/>
      <c r="AAX945"/>
      <c r="AAY945"/>
      <c r="AAZ945"/>
      <c r="ABA945"/>
      <c r="ABB945"/>
      <c r="ABC945"/>
      <c r="ABD945"/>
      <c r="ABE945"/>
      <c r="ABF945"/>
      <c r="ABG945"/>
      <c r="ABH945"/>
      <c r="ABI945"/>
      <c r="ABJ945"/>
      <c r="ABK945"/>
      <c r="ABL945"/>
      <c r="ABM945"/>
      <c r="ABN945"/>
      <c r="ABO945"/>
      <c r="ABP945"/>
      <c r="ABQ945"/>
      <c r="ABR945"/>
      <c r="ABS945"/>
      <c r="ABT945"/>
      <c r="ABU945"/>
      <c r="ABV945"/>
      <c r="ABW945"/>
      <c r="ABX945"/>
      <c r="ABY945"/>
      <c r="ABZ945"/>
      <c r="ACA945"/>
      <c r="ACB945"/>
      <c r="ACC945"/>
      <c r="ACD945"/>
      <c r="ACE945"/>
      <c r="ACF945"/>
      <c r="ACG945"/>
      <c r="ACH945"/>
      <c r="ACI945"/>
      <c r="ACJ945"/>
      <c r="ACK945"/>
      <c r="ACL945"/>
      <c r="ACM945"/>
      <c r="ACN945"/>
      <c r="ACO945"/>
      <c r="ACP945"/>
      <c r="ACQ945"/>
      <c r="ACR945"/>
      <c r="ACS945"/>
      <c r="ACT945"/>
      <c r="ACU945"/>
      <c r="ACV945"/>
      <c r="ACW945"/>
      <c r="ACX945"/>
      <c r="ACY945"/>
      <c r="ACZ945"/>
      <c r="ADA945"/>
      <c r="ADB945"/>
      <c r="ADC945"/>
      <c r="ADD945"/>
      <c r="ADE945"/>
      <c r="ADF945"/>
      <c r="ADG945"/>
      <c r="ADH945"/>
      <c r="ADI945"/>
      <c r="ADJ945"/>
      <c r="ADK945"/>
      <c r="ADL945"/>
      <c r="ADM945"/>
      <c r="ADN945"/>
      <c r="ADO945"/>
      <c r="ADP945"/>
      <c r="ADQ945"/>
      <c r="ADR945"/>
      <c r="ADS945"/>
      <c r="ADT945"/>
      <c r="ADU945"/>
      <c r="ADV945"/>
      <c r="ADW945"/>
      <c r="ADX945"/>
      <c r="ADY945"/>
      <c r="ADZ945"/>
      <c r="AEA945"/>
      <c r="AEB945"/>
      <c r="AEC945"/>
      <c r="AED945"/>
      <c r="AEE945"/>
      <c r="AEF945"/>
      <c r="AEG945"/>
      <c r="AEH945"/>
      <c r="AEI945"/>
      <c r="AEJ945"/>
      <c r="AEK945"/>
      <c r="AEL945"/>
      <c r="AEM945"/>
      <c r="AEN945"/>
      <c r="AEO945"/>
      <c r="AEP945"/>
      <c r="AEQ945"/>
      <c r="AER945"/>
      <c r="AES945"/>
      <c r="AET945"/>
      <c r="AEU945"/>
      <c r="AEV945"/>
      <c r="AEW945"/>
      <c r="AEX945"/>
      <c r="AEY945"/>
      <c r="AEZ945"/>
      <c r="AFA945"/>
      <c r="AFB945"/>
      <c r="AFC945"/>
      <c r="AFD945"/>
      <c r="AFE945"/>
      <c r="AFF945"/>
      <c r="AFG945"/>
      <c r="AFH945"/>
      <c r="AFI945"/>
      <c r="AFJ945"/>
      <c r="AFK945"/>
      <c r="AFL945"/>
      <c r="AFM945"/>
      <c r="AFN945"/>
      <c r="AFO945"/>
      <c r="AFP945"/>
      <c r="AFQ945"/>
      <c r="AFR945"/>
      <c r="AFS945"/>
      <c r="AFT945"/>
      <c r="AFU945"/>
      <c r="AFV945"/>
      <c r="AFW945"/>
      <c r="AFX945"/>
      <c r="AFY945"/>
      <c r="AFZ945"/>
      <c r="AGA945"/>
      <c r="AGB945"/>
      <c r="AGC945"/>
      <c r="AGD945"/>
      <c r="AGE945"/>
      <c r="AGF945"/>
      <c r="AGG945"/>
      <c r="AGH945"/>
      <c r="AGI945"/>
      <c r="AGJ945"/>
      <c r="AGK945"/>
      <c r="AGL945"/>
      <c r="AGM945"/>
      <c r="AGN945"/>
      <c r="AGO945"/>
      <c r="AGP945"/>
      <c r="AGQ945"/>
      <c r="AGR945"/>
      <c r="AGS945"/>
      <c r="AGT945"/>
      <c r="AGU945"/>
      <c r="AGV945"/>
      <c r="AGW945"/>
      <c r="AGX945"/>
      <c r="AGY945"/>
      <c r="AGZ945"/>
      <c r="AHA945"/>
      <c r="AHB945"/>
      <c r="AHC945"/>
      <c r="AHD945"/>
      <c r="AHE945"/>
      <c r="AHF945"/>
      <c r="AHG945"/>
      <c r="AHH945"/>
      <c r="AHI945"/>
      <c r="AHJ945"/>
      <c r="AHK945"/>
      <c r="AHL945"/>
      <c r="AHM945"/>
      <c r="AHN945"/>
      <c r="AHO945"/>
      <c r="AHP945"/>
      <c r="AHQ945"/>
      <c r="AHR945"/>
      <c r="AHS945"/>
      <c r="AHT945"/>
      <c r="AHU945"/>
      <c r="AHV945"/>
      <c r="AHW945"/>
      <c r="AHX945"/>
      <c r="AHY945"/>
      <c r="AHZ945"/>
      <c r="AIA945"/>
      <c r="AIB945"/>
      <c r="AIC945"/>
      <c r="AID945"/>
      <c r="AIE945"/>
      <c r="AIF945"/>
      <c r="AIG945"/>
      <c r="AIH945"/>
      <c r="AII945"/>
      <c r="AIJ945"/>
      <c r="AIK945"/>
      <c r="AIL945"/>
      <c r="AIM945"/>
      <c r="AIN945"/>
      <c r="AIO945"/>
      <c r="AIP945"/>
      <c r="AIQ945"/>
      <c r="AIR945"/>
      <c r="AIS945"/>
      <c r="AIT945"/>
      <c r="AIU945"/>
      <c r="AIV945"/>
      <c r="AIW945"/>
      <c r="AIX945"/>
      <c r="AIY945"/>
      <c r="AIZ945"/>
      <c r="AJA945"/>
      <c r="AJB945"/>
      <c r="AJC945"/>
      <c r="AJD945"/>
      <c r="AJE945"/>
      <c r="AJF945"/>
      <c r="AJG945"/>
      <c r="AJH945"/>
      <c r="AJI945"/>
      <c r="AJJ945"/>
      <c r="AJK945"/>
      <c r="AJL945"/>
      <c r="AJM945"/>
      <c r="AJN945"/>
      <c r="AJO945"/>
      <c r="AJP945"/>
      <c r="AJQ945"/>
      <c r="AJR945"/>
      <c r="AJS945"/>
      <c r="AJT945"/>
      <c r="AJU945"/>
      <c r="AJV945"/>
      <c r="AJW945"/>
      <c r="AJX945"/>
      <c r="AJY945"/>
      <c r="AJZ945"/>
      <c r="AKA945"/>
      <c r="AKB945"/>
      <c r="AKC945"/>
      <c r="AKD945"/>
      <c r="AKE945"/>
      <c r="AKF945"/>
      <c r="AKG945"/>
      <c r="AKH945"/>
      <c r="AKI945"/>
      <c r="AKJ945"/>
      <c r="AKK945"/>
      <c r="AKL945"/>
      <c r="AKM945"/>
      <c r="AKN945"/>
      <c r="AKO945"/>
      <c r="AKP945"/>
      <c r="AKQ945"/>
      <c r="AKR945"/>
      <c r="AKS945"/>
      <c r="AKT945"/>
      <c r="AKU945"/>
      <c r="AKV945"/>
      <c r="AKW945"/>
      <c r="AKX945"/>
      <c r="AKY945"/>
      <c r="AKZ945"/>
      <c r="ALA945"/>
      <c r="ALB945"/>
      <c r="ALC945"/>
      <c r="ALD945"/>
      <c r="ALE945"/>
      <c r="ALF945"/>
      <c r="ALG945"/>
      <c r="ALH945"/>
      <c r="ALI945"/>
      <c r="ALJ945"/>
      <c r="ALK945"/>
      <c r="ALL945"/>
      <c r="ALM945"/>
      <c r="ALN945"/>
      <c r="ALO945"/>
      <c r="ALP945"/>
      <c r="ALQ945"/>
      <c r="ALR945"/>
      <c r="ALS945"/>
      <c r="ALT945"/>
      <c r="ALU945"/>
      <c r="ALV945"/>
      <c r="ALW945"/>
      <c r="ALX945"/>
      <c r="ALY945"/>
      <c r="ALZ945"/>
      <c r="AMA945"/>
      <c r="AMB945"/>
      <c r="AMC945"/>
      <c r="AMD945"/>
      <c r="AME945"/>
      <c r="AMF945"/>
      <c r="AMG945"/>
    </row>
    <row r="946" spans="1:1022" x14ac:dyDescent="0.2">
      <c r="A946" s="15"/>
      <c r="B946" s="16"/>
      <c r="C946" s="16"/>
      <c r="D946" s="16"/>
      <c r="E946" s="23"/>
      <c r="F946" s="16"/>
      <c r="G946" s="16"/>
      <c r="H946" s="18"/>
      <c r="I946" s="19">
        <v>0.4108</v>
      </c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</row>
    <row r="947" spans="1:1022" ht="8.25" customHeight="1" x14ac:dyDescent="0.2">
      <c r="A947" s="15"/>
      <c r="B947" s="16"/>
      <c r="C947" s="16"/>
      <c r="D947" s="16"/>
      <c r="E947" s="23"/>
      <c r="F947" s="16"/>
      <c r="G947" s="16"/>
      <c r="H947" s="18"/>
      <c r="I947" s="19">
        <v>1.0308999999999999</v>
      </c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  <c r="AAZ947"/>
      <c r="ABA947"/>
      <c r="ABB947"/>
      <c r="ABC947"/>
      <c r="ABD947"/>
      <c r="ABE947"/>
      <c r="ABF947"/>
      <c r="ABG947"/>
      <c r="ABH947"/>
      <c r="ABI947"/>
      <c r="ABJ947"/>
      <c r="ABK947"/>
      <c r="ABL947"/>
      <c r="ABM947"/>
      <c r="ABN947"/>
      <c r="ABO947"/>
      <c r="ABP947"/>
      <c r="ABQ947"/>
      <c r="ABR947"/>
      <c r="ABS947"/>
      <c r="ABT947"/>
      <c r="ABU947"/>
      <c r="ABV947"/>
      <c r="ABW947"/>
      <c r="ABX947"/>
      <c r="ABY947"/>
      <c r="ABZ947"/>
      <c r="ACA947"/>
      <c r="ACB947"/>
      <c r="ACC947"/>
      <c r="ACD947"/>
      <c r="ACE947"/>
      <c r="ACF947"/>
      <c r="ACG947"/>
      <c r="ACH947"/>
      <c r="ACI947"/>
      <c r="ACJ947"/>
      <c r="ACK947"/>
      <c r="ACL947"/>
      <c r="ACM947"/>
      <c r="ACN947"/>
      <c r="ACO947"/>
      <c r="ACP947"/>
      <c r="ACQ947"/>
      <c r="ACR947"/>
      <c r="ACS947"/>
      <c r="ACT947"/>
      <c r="ACU947"/>
      <c r="ACV947"/>
      <c r="ACW947"/>
      <c r="ACX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  <c r="ALC947"/>
      <c r="ALD947"/>
      <c r="ALE947"/>
      <c r="ALF947"/>
      <c r="ALG947"/>
      <c r="ALH947"/>
      <c r="ALI947"/>
      <c r="ALJ947"/>
      <c r="ALK947"/>
      <c r="ALL947"/>
      <c r="ALM947"/>
      <c r="ALN947"/>
      <c r="ALO947"/>
      <c r="ALP947"/>
      <c r="ALQ947"/>
      <c r="ALR947"/>
      <c r="ALS947"/>
      <c r="ALT947"/>
      <c r="ALU947"/>
      <c r="ALV947"/>
      <c r="ALW947"/>
      <c r="ALX947"/>
      <c r="ALY947"/>
      <c r="ALZ947"/>
      <c r="AMA947"/>
      <c r="AMB947"/>
      <c r="AMC947"/>
      <c r="AMD947"/>
      <c r="AME947"/>
      <c r="AMF947"/>
      <c r="AMG947"/>
    </row>
    <row r="948" spans="1:1022" s="10" customFormat="1" ht="36.75" customHeight="1" x14ac:dyDescent="0.3">
      <c r="A948" s="143"/>
      <c r="B948" s="143"/>
      <c r="C948" s="143"/>
      <c r="D948" s="143"/>
      <c r="E948" s="143"/>
      <c r="F948" s="143"/>
      <c r="G948" s="143"/>
      <c r="H948" s="21"/>
      <c r="I948" s="35">
        <v>0</v>
      </c>
      <c r="AMH948"/>
    </row>
    <row r="949" spans="1:1022" x14ac:dyDescent="0.2">
      <c r="A949" s="22"/>
      <c r="B949" s="26"/>
      <c r="C949" s="26"/>
      <c r="D949" s="26"/>
      <c r="E949" s="26"/>
      <c r="F949" s="26"/>
      <c r="G949" s="26"/>
      <c r="H949" s="18"/>
      <c r="I949" s="1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  <c r="ZP949"/>
      <c r="ZQ949"/>
      <c r="ZR949"/>
      <c r="ZS949"/>
      <c r="ZT949"/>
      <c r="ZU949"/>
      <c r="ZV949"/>
      <c r="ZW949"/>
      <c r="ZX949"/>
      <c r="ZY949"/>
      <c r="ZZ949"/>
      <c r="AAA949"/>
      <c r="AAB949"/>
      <c r="AAC949"/>
      <c r="AAD949"/>
      <c r="AAE949"/>
      <c r="AAF949"/>
      <c r="AAG949"/>
      <c r="AAH949"/>
      <c r="AAI949"/>
      <c r="AAJ949"/>
      <c r="AAK949"/>
      <c r="AAL949"/>
      <c r="AAM949"/>
      <c r="AAN949"/>
      <c r="AAO949"/>
      <c r="AAP949"/>
      <c r="AAQ949"/>
      <c r="AAR949"/>
      <c r="AAS949"/>
      <c r="AAT949"/>
      <c r="AAU949"/>
      <c r="AAV949"/>
      <c r="AAW949"/>
      <c r="AAX949"/>
      <c r="AAY949"/>
      <c r="AAZ949"/>
      <c r="ABA949"/>
      <c r="ABB949"/>
      <c r="ABC949"/>
      <c r="ABD949"/>
      <c r="ABE949"/>
      <c r="ABF949"/>
      <c r="ABG949"/>
      <c r="ABH949"/>
      <c r="ABI949"/>
      <c r="ABJ949"/>
      <c r="ABK949"/>
      <c r="ABL949"/>
      <c r="ABM949"/>
      <c r="ABN949"/>
      <c r="ABO949"/>
      <c r="ABP949"/>
      <c r="ABQ949"/>
      <c r="ABR949"/>
      <c r="ABS949"/>
      <c r="ABT949"/>
      <c r="ABU949"/>
      <c r="ABV949"/>
      <c r="ABW949"/>
      <c r="ABX949"/>
      <c r="ABY949"/>
      <c r="ABZ949"/>
      <c r="ACA949"/>
      <c r="ACB949"/>
      <c r="ACC949"/>
      <c r="ACD949"/>
      <c r="ACE949"/>
      <c r="ACF949"/>
      <c r="ACG949"/>
      <c r="ACH949"/>
      <c r="ACI949"/>
      <c r="ACJ949"/>
      <c r="ACK949"/>
      <c r="ACL949"/>
      <c r="ACM949"/>
      <c r="ACN949"/>
      <c r="ACO949"/>
      <c r="ACP949"/>
      <c r="ACQ949"/>
      <c r="ACR949"/>
      <c r="ACS949"/>
      <c r="ACT949"/>
      <c r="ACU949"/>
      <c r="ACV949"/>
      <c r="ACW949"/>
      <c r="ACX949"/>
      <c r="ACY949"/>
      <c r="ACZ949"/>
      <c r="ADA949"/>
      <c r="ADB949"/>
      <c r="ADC949"/>
      <c r="ADD949"/>
      <c r="ADE949"/>
      <c r="ADF949"/>
      <c r="ADG949"/>
      <c r="ADH949"/>
      <c r="ADI949"/>
      <c r="ADJ949"/>
      <c r="ADK949"/>
      <c r="ADL949"/>
      <c r="ADM949"/>
      <c r="ADN949"/>
      <c r="ADO949"/>
      <c r="ADP949"/>
      <c r="ADQ949"/>
      <c r="ADR949"/>
      <c r="ADS949"/>
      <c r="ADT949"/>
      <c r="ADU949"/>
      <c r="ADV949"/>
      <c r="ADW949"/>
      <c r="ADX949"/>
      <c r="ADY949"/>
      <c r="ADZ949"/>
      <c r="AEA949"/>
      <c r="AEB949"/>
      <c r="AEC949"/>
      <c r="AED949"/>
      <c r="AEE949"/>
      <c r="AEF949"/>
      <c r="AEG949"/>
      <c r="AEH949"/>
      <c r="AEI949"/>
      <c r="AEJ949"/>
      <c r="AEK949"/>
      <c r="AEL949"/>
      <c r="AEM949"/>
      <c r="AEN949"/>
      <c r="AEO949"/>
      <c r="AEP949"/>
      <c r="AEQ949"/>
      <c r="AER949"/>
      <c r="AES949"/>
      <c r="AET949"/>
      <c r="AEU949"/>
      <c r="AEV949"/>
      <c r="AEW949"/>
      <c r="AEX949"/>
      <c r="AEY949"/>
      <c r="AEZ949"/>
      <c r="AFA949"/>
      <c r="AFB949"/>
      <c r="AFC949"/>
      <c r="AFD949"/>
      <c r="AFE949"/>
      <c r="AFF949"/>
      <c r="AFG949"/>
      <c r="AFH949"/>
      <c r="AFI949"/>
      <c r="AFJ949"/>
      <c r="AFK949"/>
      <c r="AFL949"/>
      <c r="AFM949"/>
      <c r="AFN949"/>
      <c r="AFO949"/>
      <c r="AFP949"/>
      <c r="AFQ949"/>
      <c r="AFR949"/>
      <c r="AFS949"/>
      <c r="AFT949"/>
      <c r="AFU949"/>
      <c r="AFV949"/>
      <c r="AFW949"/>
      <c r="AFX949"/>
      <c r="AFY949"/>
      <c r="AFZ949"/>
      <c r="AGA949"/>
      <c r="AGB949"/>
      <c r="AGC949"/>
      <c r="AGD949"/>
      <c r="AGE949"/>
      <c r="AGF949"/>
      <c r="AGG949"/>
      <c r="AGH949"/>
      <c r="AGI949"/>
      <c r="AGJ949"/>
      <c r="AGK949"/>
      <c r="AGL949"/>
      <c r="AGM949"/>
      <c r="AGN949"/>
      <c r="AGO949"/>
      <c r="AGP949"/>
      <c r="AGQ949"/>
      <c r="AGR949"/>
      <c r="AGS949"/>
      <c r="AGT949"/>
      <c r="AGU949"/>
      <c r="AGV949"/>
      <c r="AGW949"/>
      <c r="AGX949"/>
      <c r="AGY949"/>
      <c r="AGZ949"/>
      <c r="AHA949"/>
      <c r="AHB949"/>
      <c r="AHC949"/>
      <c r="AHD949"/>
      <c r="AHE949"/>
      <c r="AHF949"/>
      <c r="AHG949"/>
      <c r="AHH949"/>
      <c r="AHI949"/>
      <c r="AHJ949"/>
      <c r="AHK949"/>
      <c r="AHL949"/>
      <c r="AHM949"/>
      <c r="AHN949"/>
      <c r="AHO949"/>
      <c r="AHP949"/>
      <c r="AHQ949"/>
      <c r="AHR949"/>
      <c r="AHS949"/>
      <c r="AHT949"/>
      <c r="AHU949"/>
      <c r="AHV949"/>
      <c r="AHW949"/>
      <c r="AHX949"/>
      <c r="AHY949"/>
      <c r="AHZ949"/>
      <c r="AIA949"/>
      <c r="AIB949"/>
      <c r="AIC949"/>
      <c r="AID949"/>
      <c r="AIE949"/>
      <c r="AIF949"/>
      <c r="AIG949"/>
      <c r="AIH949"/>
      <c r="AII949"/>
      <c r="AIJ949"/>
      <c r="AIK949"/>
      <c r="AIL949"/>
      <c r="AIM949"/>
      <c r="AIN949"/>
      <c r="AIO949"/>
      <c r="AIP949"/>
      <c r="AIQ949"/>
      <c r="AIR949"/>
      <c r="AIS949"/>
      <c r="AIT949"/>
      <c r="AIU949"/>
      <c r="AIV949"/>
      <c r="AIW949"/>
      <c r="AIX949"/>
      <c r="AIY949"/>
      <c r="AIZ949"/>
      <c r="AJA949"/>
      <c r="AJB949"/>
      <c r="AJC949"/>
      <c r="AJD949"/>
      <c r="AJE949"/>
      <c r="AJF949"/>
      <c r="AJG949"/>
      <c r="AJH949"/>
      <c r="AJI949"/>
      <c r="AJJ949"/>
      <c r="AJK949"/>
      <c r="AJL949"/>
      <c r="AJM949"/>
      <c r="AJN949"/>
      <c r="AJO949"/>
      <c r="AJP949"/>
      <c r="AJQ949"/>
      <c r="AJR949"/>
      <c r="AJS949"/>
      <c r="AJT949"/>
      <c r="AJU949"/>
      <c r="AJV949"/>
      <c r="AJW949"/>
      <c r="AJX949"/>
      <c r="AJY949"/>
      <c r="AJZ949"/>
      <c r="AKA949"/>
      <c r="AKB949"/>
      <c r="AKC949"/>
      <c r="AKD949"/>
      <c r="AKE949"/>
      <c r="AKF949"/>
      <c r="AKG949"/>
      <c r="AKH949"/>
      <c r="AKI949"/>
      <c r="AKJ949"/>
      <c r="AKK949"/>
      <c r="AKL949"/>
      <c r="AKM949"/>
      <c r="AKN949"/>
      <c r="AKO949"/>
      <c r="AKP949"/>
      <c r="AKQ949"/>
      <c r="AKR949"/>
      <c r="AKS949"/>
      <c r="AKT949"/>
      <c r="AKU949"/>
      <c r="AKV949"/>
      <c r="AKW949"/>
      <c r="AKX949"/>
      <c r="AKY949"/>
      <c r="AKZ949"/>
      <c r="ALA949"/>
      <c r="ALB949"/>
      <c r="ALC949"/>
      <c r="ALD949"/>
      <c r="ALE949"/>
      <c r="ALF949"/>
      <c r="ALG949"/>
      <c r="ALH949"/>
      <c r="ALI949"/>
      <c r="ALJ949"/>
      <c r="ALK949"/>
      <c r="ALL949"/>
      <c r="ALM949"/>
      <c r="ALN949"/>
      <c r="ALO949"/>
      <c r="ALP949"/>
      <c r="ALQ949"/>
      <c r="ALR949"/>
      <c r="ALS949"/>
      <c r="ALT949"/>
      <c r="ALU949"/>
      <c r="ALV949"/>
      <c r="ALW949"/>
      <c r="ALX949"/>
      <c r="ALY949"/>
      <c r="ALZ949"/>
      <c r="AMA949"/>
      <c r="AMB949"/>
      <c r="AMC949"/>
      <c r="AMD949"/>
      <c r="AME949"/>
      <c r="AMF949"/>
      <c r="AMG949"/>
    </row>
    <row r="950" spans="1:1022" x14ac:dyDescent="0.2">
      <c r="A950" s="33"/>
      <c r="B950" s="16"/>
      <c r="C950" s="16"/>
      <c r="D950" s="16"/>
      <c r="E950" s="23"/>
      <c r="F950" s="16"/>
      <c r="G950" s="16"/>
      <c r="H950" s="18"/>
      <c r="I950" s="19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  <c r="AAZ950"/>
      <c r="ABA950"/>
      <c r="ABB950"/>
      <c r="ABC950"/>
      <c r="ABD950"/>
      <c r="ABE950"/>
      <c r="ABF950"/>
      <c r="ABG950"/>
      <c r="ABH950"/>
      <c r="ABI950"/>
      <c r="ABJ950"/>
      <c r="ABK950"/>
      <c r="ABL950"/>
      <c r="ABM950"/>
      <c r="ABN950"/>
      <c r="ABO950"/>
      <c r="ABP950"/>
      <c r="ABQ950"/>
      <c r="ABR950"/>
      <c r="ABS950"/>
      <c r="ABT950"/>
      <c r="ABU950"/>
      <c r="ABV950"/>
      <c r="ABW950"/>
      <c r="ABX950"/>
      <c r="ABY950"/>
      <c r="ABZ950"/>
      <c r="ACA950"/>
      <c r="ACB950"/>
      <c r="ACC950"/>
      <c r="ACD950"/>
      <c r="ACE950"/>
      <c r="ACF950"/>
      <c r="ACG950"/>
      <c r="ACH950"/>
      <c r="ACI950"/>
      <c r="ACJ950"/>
      <c r="ACK950"/>
      <c r="ACL950"/>
      <c r="ACM950"/>
      <c r="ACN950"/>
      <c r="ACO950"/>
      <c r="ACP950"/>
      <c r="ACQ950"/>
      <c r="ACR950"/>
      <c r="ACS950"/>
      <c r="ACT950"/>
      <c r="ACU950"/>
      <c r="ACV950"/>
      <c r="ACW950"/>
      <c r="ACX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</row>
    <row r="951" spans="1:1022" x14ac:dyDescent="0.2">
      <c r="A951" s="34"/>
      <c r="B951" s="16"/>
      <c r="C951" s="16"/>
      <c r="D951" s="16"/>
      <c r="E951" s="23"/>
      <c r="F951" s="16"/>
      <c r="G951" s="16"/>
      <c r="H951" s="18"/>
      <c r="I951" s="19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  <c r="XY951"/>
      <c r="XZ951"/>
      <c r="YA951"/>
      <c r="YB951"/>
      <c r="YC951"/>
      <c r="YD951"/>
      <c r="YE951"/>
      <c r="YF951"/>
      <c r="YG951"/>
      <c r="YH951"/>
      <c r="YI951"/>
      <c r="YJ951"/>
      <c r="YK951"/>
      <c r="YL951"/>
      <c r="YM951"/>
      <c r="YN951"/>
      <c r="YO951"/>
      <c r="YP951"/>
      <c r="YQ951"/>
      <c r="YR951"/>
      <c r="YS951"/>
      <c r="YT951"/>
      <c r="YU951"/>
      <c r="YV951"/>
      <c r="YW951"/>
      <c r="YX951"/>
      <c r="YY951"/>
      <c r="YZ951"/>
      <c r="ZA951"/>
      <c r="ZB951"/>
      <c r="ZC951"/>
      <c r="ZD951"/>
      <c r="ZE951"/>
      <c r="ZF951"/>
      <c r="ZG951"/>
      <c r="ZH951"/>
      <c r="ZI951"/>
      <c r="ZJ951"/>
      <c r="ZK951"/>
      <c r="ZL951"/>
      <c r="ZM951"/>
      <c r="ZN951"/>
      <c r="ZO951"/>
      <c r="ZP951"/>
      <c r="ZQ951"/>
      <c r="ZR951"/>
      <c r="ZS951"/>
      <c r="ZT951"/>
      <c r="ZU951"/>
      <c r="ZV951"/>
      <c r="ZW951"/>
      <c r="ZX951"/>
      <c r="ZY951"/>
      <c r="ZZ951"/>
      <c r="AAA951"/>
      <c r="AAB951"/>
      <c r="AAC951"/>
      <c r="AAD951"/>
      <c r="AAE951"/>
      <c r="AAF951"/>
      <c r="AAG951"/>
      <c r="AAH951"/>
      <c r="AAI951"/>
      <c r="AAJ951"/>
      <c r="AAK951"/>
      <c r="AAL951"/>
      <c r="AAM951"/>
      <c r="AAN951"/>
      <c r="AAO951"/>
      <c r="AAP951"/>
      <c r="AAQ951"/>
      <c r="AAR951"/>
      <c r="AAS951"/>
      <c r="AAT951"/>
      <c r="AAU951"/>
      <c r="AAV951"/>
      <c r="AAW951"/>
      <c r="AAX951"/>
      <c r="AAY951"/>
      <c r="AAZ951"/>
      <c r="ABA951"/>
      <c r="ABB951"/>
      <c r="ABC951"/>
      <c r="ABD951"/>
      <c r="ABE951"/>
      <c r="ABF951"/>
      <c r="ABG951"/>
      <c r="ABH951"/>
      <c r="ABI951"/>
      <c r="ABJ951"/>
      <c r="ABK951"/>
      <c r="ABL951"/>
      <c r="ABM951"/>
      <c r="ABN951"/>
      <c r="ABO951"/>
      <c r="ABP951"/>
      <c r="ABQ951"/>
      <c r="ABR951"/>
      <c r="ABS951"/>
      <c r="ABT951"/>
      <c r="ABU951"/>
      <c r="ABV951"/>
      <c r="ABW951"/>
      <c r="ABX951"/>
      <c r="ABY951"/>
      <c r="ABZ951"/>
      <c r="ACA951"/>
      <c r="ACB951"/>
      <c r="ACC951"/>
      <c r="ACD951"/>
      <c r="ACE951"/>
      <c r="ACF951"/>
      <c r="ACG951"/>
      <c r="ACH951"/>
      <c r="ACI951"/>
      <c r="ACJ951"/>
      <c r="ACK951"/>
      <c r="ACL951"/>
      <c r="ACM951"/>
      <c r="ACN951"/>
      <c r="ACO951"/>
      <c r="ACP951"/>
      <c r="ACQ951"/>
      <c r="ACR951"/>
      <c r="ACS951"/>
      <c r="ACT951"/>
      <c r="ACU951"/>
      <c r="ACV951"/>
      <c r="ACW951"/>
      <c r="ACX951"/>
      <c r="ACY951"/>
      <c r="ACZ951"/>
      <c r="ADA951"/>
      <c r="ADB951"/>
      <c r="ADC951"/>
      <c r="ADD951"/>
      <c r="ADE951"/>
      <c r="ADF951"/>
      <c r="ADG951"/>
      <c r="ADH951"/>
      <c r="ADI951"/>
      <c r="ADJ951"/>
      <c r="ADK951"/>
      <c r="ADL951"/>
      <c r="ADM951"/>
      <c r="ADN951"/>
      <c r="ADO951"/>
      <c r="ADP951"/>
      <c r="ADQ951"/>
      <c r="ADR951"/>
      <c r="ADS951"/>
      <c r="ADT951"/>
      <c r="ADU951"/>
      <c r="ADV951"/>
      <c r="ADW951"/>
      <c r="ADX951"/>
      <c r="ADY951"/>
      <c r="ADZ951"/>
      <c r="AEA951"/>
      <c r="AEB951"/>
      <c r="AEC951"/>
      <c r="AED951"/>
      <c r="AEE951"/>
      <c r="AEF951"/>
      <c r="AEG951"/>
      <c r="AEH951"/>
      <c r="AEI951"/>
      <c r="AEJ951"/>
      <c r="AEK951"/>
      <c r="AEL951"/>
      <c r="AEM951"/>
      <c r="AEN951"/>
      <c r="AEO951"/>
      <c r="AEP951"/>
      <c r="AEQ951"/>
      <c r="AER951"/>
      <c r="AES951"/>
      <c r="AET951"/>
      <c r="AEU951"/>
      <c r="AEV951"/>
      <c r="AEW951"/>
      <c r="AEX951"/>
      <c r="AEY951"/>
      <c r="AEZ951"/>
      <c r="AFA951"/>
      <c r="AFB951"/>
      <c r="AFC951"/>
      <c r="AFD951"/>
      <c r="AFE951"/>
      <c r="AFF951"/>
      <c r="AFG951"/>
      <c r="AFH951"/>
      <c r="AFI951"/>
      <c r="AFJ951"/>
      <c r="AFK951"/>
      <c r="AFL951"/>
      <c r="AFM951"/>
      <c r="AFN951"/>
      <c r="AFO951"/>
      <c r="AFP951"/>
      <c r="AFQ951"/>
      <c r="AFR951"/>
      <c r="AFS951"/>
      <c r="AFT951"/>
      <c r="AFU951"/>
      <c r="AFV951"/>
      <c r="AFW951"/>
      <c r="AFX951"/>
      <c r="AFY951"/>
      <c r="AFZ951"/>
      <c r="AGA951"/>
      <c r="AGB951"/>
      <c r="AGC951"/>
      <c r="AGD951"/>
      <c r="AGE951"/>
      <c r="AGF951"/>
      <c r="AGG951"/>
      <c r="AGH951"/>
      <c r="AGI951"/>
      <c r="AGJ951"/>
      <c r="AGK951"/>
      <c r="AGL951"/>
      <c r="AGM951"/>
      <c r="AGN951"/>
      <c r="AGO951"/>
      <c r="AGP951"/>
      <c r="AGQ951"/>
      <c r="AGR951"/>
      <c r="AGS951"/>
      <c r="AGT951"/>
      <c r="AGU951"/>
      <c r="AGV951"/>
      <c r="AGW951"/>
      <c r="AGX951"/>
      <c r="AGY951"/>
      <c r="AGZ951"/>
      <c r="AHA951"/>
      <c r="AHB951"/>
      <c r="AHC951"/>
      <c r="AHD951"/>
      <c r="AHE951"/>
      <c r="AHF951"/>
      <c r="AHG951"/>
      <c r="AHH951"/>
      <c r="AHI951"/>
      <c r="AHJ951"/>
      <c r="AHK951"/>
      <c r="AHL951"/>
      <c r="AHM951"/>
      <c r="AHN951"/>
      <c r="AHO951"/>
      <c r="AHP951"/>
      <c r="AHQ951"/>
      <c r="AHR951"/>
      <c r="AHS951"/>
      <c r="AHT951"/>
      <c r="AHU951"/>
      <c r="AHV951"/>
      <c r="AHW951"/>
      <c r="AHX951"/>
      <c r="AHY951"/>
      <c r="AHZ951"/>
      <c r="AIA951"/>
      <c r="AIB951"/>
      <c r="AIC951"/>
      <c r="AID951"/>
      <c r="AIE951"/>
      <c r="AIF951"/>
      <c r="AIG951"/>
      <c r="AIH951"/>
      <c r="AII951"/>
      <c r="AIJ951"/>
      <c r="AIK951"/>
      <c r="AIL951"/>
      <c r="AIM951"/>
      <c r="AIN951"/>
      <c r="AIO951"/>
      <c r="AIP951"/>
      <c r="AIQ951"/>
      <c r="AIR951"/>
      <c r="AIS951"/>
      <c r="AIT951"/>
      <c r="AIU951"/>
      <c r="AIV951"/>
      <c r="AIW951"/>
      <c r="AIX951"/>
      <c r="AIY951"/>
      <c r="AIZ951"/>
      <c r="AJA951"/>
      <c r="AJB951"/>
      <c r="AJC951"/>
      <c r="AJD951"/>
      <c r="AJE951"/>
      <c r="AJF951"/>
      <c r="AJG951"/>
      <c r="AJH951"/>
      <c r="AJI951"/>
      <c r="AJJ951"/>
      <c r="AJK951"/>
      <c r="AJL951"/>
      <c r="AJM951"/>
      <c r="AJN951"/>
      <c r="AJO951"/>
      <c r="AJP951"/>
      <c r="AJQ951"/>
      <c r="AJR951"/>
      <c r="AJS951"/>
      <c r="AJT951"/>
      <c r="AJU951"/>
      <c r="AJV951"/>
      <c r="AJW951"/>
      <c r="AJX951"/>
      <c r="AJY951"/>
      <c r="AJZ951"/>
      <c r="AKA951"/>
      <c r="AKB951"/>
      <c r="AKC951"/>
      <c r="AKD951"/>
      <c r="AKE951"/>
      <c r="AKF951"/>
      <c r="AKG951"/>
      <c r="AKH951"/>
      <c r="AKI951"/>
      <c r="AKJ951"/>
      <c r="AKK951"/>
      <c r="AKL951"/>
      <c r="AKM951"/>
      <c r="AKN951"/>
      <c r="AKO951"/>
      <c r="AKP951"/>
      <c r="AKQ951"/>
      <c r="AKR951"/>
      <c r="AKS951"/>
      <c r="AKT951"/>
      <c r="AKU951"/>
      <c r="AKV951"/>
      <c r="AKW951"/>
      <c r="AKX951"/>
      <c r="AKY951"/>
      <c r="AKZ951"/>
      <c r="ALA951"/>
      <c r="ALB951"/>
      <c r="ALC951"/>
      <c r="ALD951"/>
      <c r="ALE951"/>
      <c r="ALF951"/>
      <c r="ALG951"/>
      <c r="ALH951"/>
      <c r="ALI951"/>
      <c r="ALJ951"/>
      <c r="ALK951"/>
      <c r="ALL951"/>
      <c r="ALM951"/>
      <c r="ALN951"/>
      <c r="ALO951"/>
      <c r="ALP951"/>
      <c r="ALQ951"/>
      <c r="ALR951"/>
      <c r="ALS951"/>
      <c r="ALT951"/>
      <c r="ALU951"/>
      <c r="ALV951"/>
      <c r="ALW951"/>
      <c r="ALX951"/>
      <c r="ALY951"/>
      <c r="ALZ951"/>
      <c r="AMA951"/>
      <c r="AMB951"/>
      <c r="AMC951"/>
      <c r="AMD951"/>
      <c r="AME951"/>
      <c r="AMF951"/>
      <c r="AMG951"/>
    </row>
    <row r="952" spans="1:1022" x14ac:dyDescent="0.2">
      <c r="A952" s="34"/>
      <c r="B952" s="16"/>
      <c r="C952" s="16"/>
      <c r="D952" s="16"/>
      <c r="E952" s="23"/>
      <c r="F952" s="16"/>
      <c r="G952" s="16"/>
      <c r="H952" s="18"/>
      <c r="I952" s="19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</row>
    <row r="953" spans="1:1022" s="10" customFormat="1" ht="27.75" customHeight="1" x14ac:dyDescent="0.3">
      <c r="A953" s="146"/>
      <c r="B953" s="146"/>
      <c r="C953" s="146"/>
      <c r="D953" s="146"/>
      <c r="E953" s="146"/>
      <c r="F953" s="146"/>
      <c r="G953" s="146"/>
      <c r="H953" s="21"/>
      <c r="I953" s="35"/>
      <c r="AMH953"/>
    </row>
    <row r="954" spans="1:1022" x14ac:dyDescent="0.2">
      <c r="A954" s="22"/>
      <c r="B954" s="16"/>
      <c r="C954" s="16"/>
      <c r="D954" s="16"/>
      <c r="E954" s="23"/>
      <c r="F954" s="16"/>
      <c r="G954" s="16"/>
      <c r="H954" s="18"/>
      <c r="I954" s="19">
        <v>1</v>
      </c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  <c r="XY954"/>
      <c r="XZ954"/>
      <c r="YA954"/>
      <c r="YB954"/>
      <c r="YC954"/>
      <c r="YD954"/>
      <c r="YE954"/>
      <c r="YF954"/>
      <c r="YG954"/>
      <c r="YH954"/>
      <c r="YI954"/>
      <c r="YJ954"/>
      <c r="YK954"/>
      <c r="YL954"/>
      <c r="YM954"/>
      <c r="YN954"/>
      <c r="YO954"/>
      <c r="YP954"/>
      <c r="YQ954"/>
      <c r="YR954"/>
      <c r="YS954"/>
      <c r="YT954"/>
      <c r="YU954"/>
      <c r="YV954"/>
      <c r="YW954"/>
      <c r="YX954"/>
      <c r="YY954"/>
      <c r="YZ954"/>
      <c r="ZA954"/>
      <c r="ZB954"/>
      <c r="ZC954"/>
      <c r="ZD954"/>
      <c r="ZE954"/>
      <c r="ZF954"/>
      <c r="ZG954"/>
      <c r="ZH954"/>
      <c r="ZI954"/>
      <c r="ZJ954"/>
      <c r="ZK954"/>
      <c r="ZL954"/>
      <c r="ZM954"/>
      <c r="ZN954"/>
      <c r="ZO954"/>
      <c r="ZP954"/>
      <c r="ZQ954"/>
      <c r="ZR954"/>
      <c r="ZS954"/>
      <c r="ZT954"/>
      <c r="ZU954"/>
      <c r="ZV954"/>
      <c r="ZW954"/>
      <c r="ZX954"/>
      <c r="ZY954"/>
      <c r="ZZ954"/>
      <c r="AAA954"/>
      <c r="AAB954"/>
      <c r="AAC954"/>
      <c r="AAD954"/>
      <c r="AAE954"/>
      <c r="AAF954"/>
      <c r="AAG954"/>
      <c r="AAH954"/>
      <c r="AAI954"/>
      <c r="AAJ954"/>
      <c r="AAK954"/>
      <c r="AAL954"/>
      <c r="AAM954"/>
      <c r="AAN954"/>
      <c r="AAO954"/>
      <c r="AAP954"/>
      <c r="AAQ954"/>
      <c r="AAR954"/>
      <c r="AAS954"/>
      <c r="AAT954"/>
      <c r="AAU954"/>
      <c r="AAV954"/>
      <c r="AAW954"/>
      <c r="AAX954"/>
      <c r="AAY954"/>
      <c r="AAZ954"/>
      <c r="ABA954"/>
      <c r="ABB954"/>
      <c r="ABC954"/>
      <c r="ABD954"/>
      <c r="ABE954"/>
      <c r="ABF954"/>
      <c r="ABG954"/>
      <c r="ABH954"/>
      <c r="ABI954"/>
      <c r="ABJ954"/>
      <c r="ABK954"/>
      <c r="ABL954"/>
      <c r="ABM954"/>
      <c r="ABN954"/>
      <c r="ABO954"/>
      <c r="ABP954"/>
      <c r="ABQ954"/>
      <c r="ABR954"/>
      <c r="ABS954"/>
      <c r="ABT954"/>
      <c r="ABU954"/>
      <c r="ABV954"/>
      <c r="ABW954"/>
      <c r="ABX954"/>
      <c r="ABY954"/>
      <c r="ABZ954"/>
      <c r="ACA954"/>
      <c r="ACB954"/>
      <c r="ACC954"/>
      <c r="ACD954"/>
      <c r="ACE954"/>
      <c r="ACF954"/>
      <c r="ACG954"/>
      <c r="ACH954"/>
      <c r="ACI954"/>
      <c r="ACJ954"/>
      <c r="ACK954"/>
      <c r="ACL954"/>
      <c r="ACM954"/>
      <c r="ACN954"/>
      <c r="ACO954"/>
      <c r="ACP954"/>
      <c r="ACQ954"/>
      <c r="ACR954"/>
      <c r="ACS954"/>
      <c r="ACT954"/>
      <c r="ACU954"/>
      <c r="ACV954"/>
      <c r="ACW954"/>
      <c r="ACX954"/>
      <c r="ACY954"/>
      <c r="ACZ954"/>
      <c r="ADA954"/>
      <c r="ADB954"/>
      <c r="ADC954"/>
      <c r="ADD954"/>
      <c r="ADE954"/>
      <c r="ADF954"/>
      <c r="ADG954"/>
      <c r="ADH954"/>
      <c r="ADI954"/>
      <c r="ADJ954"/>
      <c r="ADK954"/>
      <c r="ADL954"/>
      <c r="ADM954"/>
      <c r="ADN954"/>
      <c r="ADO954"/>
      <c r="ADP954"/>
      <c r="ADQ954"/>
      <c r="ADR954"/>
      <c r="ADS954"/>
      <c r="ADT954"/>
      <c r="ADU954"/>
      <c r="ADV954"/>
      <c r="ADW954"/>
      <c r="ADX954"/>
      <c r="ADY954"/>
      <c r="ADZ954"/>
      <c r="AEA954"/>
      <c r="AEB954"/>
      <c r="AEC954"/>
      <c r="AED954"/>
      <c r="AEE954"/>
      <c r="AEF954"/>
      <c r="AEG954"/>
      <c r="AEH954"/>
      <c r="AEI954"/>
      <c r="AEJ954"/>
      <c r="AEK954"/>
      <c r="AEL954"/>
      <c r="AEM954"/>
      <c r="AEN954"/>
      <c r="AEO954"/>
      <c r="AEP954"/>
      <c r="AEQ954"/>
      <c r="AER954"/>
      <c r="AES954"/>
      <c r="AET954"/>
      <c r="AEU954"/>
      <c r="AEV954"/>
      <c r="AEW954"/>
      <c r="AEX954"/>
      <c r="AEY954"/>
      <c r="AEZ954"/>
      <c r="AFA954"/>
      <c r="AFB954"/>
      <c r="AFC954"/>
      <c r="AFD954"/>
      <c r="AFE954"/>
      <c r="AFF954"/>
      <c r="AFG954"/>
      <c r="AFH954"/>
      <c r="AFI954"/>
      <c r="AFJ954"/>
      <c r="AFK954"/>
      <c r="AFL954"/>
      <c r="AFM954"/>
      <c r="AFN954"/>
      <c r="AFO954"/>
      <c r="AFP954"/>
      <c r="AFQ954"/>
      <c r="AFR954"/>
      <c r="AFS954"/>
      <c r="AFT954"/>
      <c r="AFU954"/>
      <c r="AFV954"/>
      <c r="AFW954"/>
      <c r="AFX954"/>
      <c r="AFY954"/>
      <c r="AFZ954"/>
      <c r="AGA954"/>
      <c r="AGB954"/>
      <c r="AGC954"/>
      <c r="AGD954"/>
      <c r="AGE954"/>
      <c r="AGF954"/>
      <c r="AGG954"/>
      <c r="AGH954"/>
      <c r="AGI954"/>
      <c r="AGJ954"/>
      <c r="AGK954"/>
      <c r="AGL954"/>
      <c r="AGM954"/>
      <c r="AGN954"/>
      <c r="AGO954"/>
      <c r="AGP954"/>
      <c r="AGQ954"/>
      <c r="AGR954"/>
      <c r="AGS954"/>
      <c r="AGT954"/>
      <c r="AGU954"/>
      <c r="AGV954"/>
      <c r="AGW954"/>
      <c r="AGX954"/>
      <c r="AGY954"/>
      <c r="AGZ954"/>
      <c r="AHA954"/>
      <c r="AHB954"/>
      <c r="AHC954"/>
      <c r="AHD954"/>
      <c r="AHE954"/>
      <c r="AHF954"/>
      <c r="AHG954"/>
      <c r="AHH954"/>
      <c r="AHI954"/>
      <c r="AHJ954"/>
      <c r="AHK954"/>
      <c r="AHL954"/>
      <c r="AHM954"/>
      <c r="AHN954"/>
      <c r="AHO954"/>
      <c r="AHP954"/>
      <c r="AHQ954"/>
      <c r="AHR954"/>
      <c r="AHS954"/>
      <c r="AHT954"/>
      <c r="AHU954"/>
      <c r="AHV954"/>
      <c r="AHW954"/>
      <c r="AHX954"/>
      <c r="AHY954"/>
      <c r="AHZ954"/>
      <c r="AIA954"/>
      <c r="AIB954"/>
      <c r="AIC954"/>
      <c r="AID954"/>
      <c r="AIE954"/>
      <c r="AIF954"/>
      <c r="AIG954"/>
      <c r="AIH954"/>
      <c r="AII954"/>
      <c r="AIJ954"/>
      <c r="AIK954"/>
      <c r="AIL954"/>
      <c r="AIM954"/>
      <c r="AIN954"/>
      <c r="AIO954"/>
      <c r="AIP954"/>
      <c r="AIQ954"/>
      <c r="AIR954"/>
      <c r="AIS954"/>
      <c r="AIT954"/>
      <c r="AIU954"/>
      <c r="AIV954"/>
      <c r="AIW954"/>
      <c r="AIX954"/>
      <c r="AIY954"/>
      <c r="AIZ954"/>
      <c r="AJA954"/>
      <c r="AJB954"/>
      <c r="AJC954"/>
      <c r="AJD954"/>
      <c r="AJE954"/>
      <c r="AJF954"/>
      <c r="AJG954"/>
      <c r="AJH954"/>
      <c r="AJI954"/>
      <c r="AJJ954"/>
      <c r="AJK954"/>
      <c r="AJL954"/>
      <c r="AJM954"/>
      <c r="AJN954"/>
      <c r="AJO954"/>
      <c r="AJP954"/>
      <c r="AJQ954"/>
      <c r="AJR954"/>
      <c r="AJS954"/>
      <c r="AJT954"/>
      <c r="AJU954"/>
      <c r="AJV954"/>
      <c r="AJW954"/>
      <c r="AJX954"/>
      <c r="AJY954"/>
      <c r="AJZ954"/>
      <c r="AKA954"/>
      <c r="AKB954"/>
      <c r="AKC954"/>
      <c r="AKD954"/>
      <c r="AKE954"/>
      <c r="AKF954"/>
      <c r="AKG954"/>
      <c r="AKH954"/>
      <c r="AKI954"/>
      <c r="AKJ954"/>
      <c r="AKK954"/>
      <c r="AKL954"/>
      <c r="AKM954"/>
      <c r="AKN954"/>
      <c r="AKO954"/>
      <c r="AKP954"/>
      <c r="AKQ954"/>
      <c r="AKR954"/>
      <c r="AKS954"/>
      <c r="AKT954"/>
      <c r="AKU954"/>
      <c r="AKV954"/>
      <c r="AKW954"/>
      <c r="AKX954"/>
      <c r="AKY954"/>
      <c r="AKZ954"/>
      <c r="ALA954"/>
      <c r="ALB954"/>
      <c r="ALC954"/>
      <c r="ALD954"/>
      <c r="ALE954"/>
      <c r="ALF954"/>
      <c r="ALG954"/>
      <c r="ALH954"/>
      <c r="ALI954"/>
      <c r="ALJ954"/>
      <c r="ALK954"/>
      <c r="ALL954"/>
      <c r="ALM954"/>
      <c r="ALN954"/>
      <c r="ALO954"/>
      <c r="ALP954"/>
      <c r="ALQ954"/>
      <c r="ALR954"/>
      <c r="ALS954"/>
      <c r="ALT954"/>
      <c r="ALU954"/>
      <c r="ALV954"/>
      <c r="ALW954"/>
      <c r="ALX954"/>
      <c r="ALY954"/>
      <c r="ALZ954"/>
      <c r="AMA954"/>
      <c r="AMB954"/>
      <c r="AMC954"/>
      <c r="AMD954"/>
      <c r="AME954"/>
      <c r="AMF954"/>
      <c r="AMG954"/>
    </row>
    <row r="955" spans="1:1022" x14ac:dyDescent="0.2">
      <c r="A955" s="33"/>
      <c r="B955" s="16"/>
      <c r="C955" s="16"/>
      <c r="D955" s="16"/>
      <c r="E955" s="23"/>
      <c r="F955" s="16"/>
      <c r="G955" s="16"/>
      <c r="H955" s="18"/>
      <c r="I955" s="19">
        <v>0</v>
      </c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  <c r="ZP955"/>
      <c r="ZQ955"/>
      <c r="ZR955"/>
      <c r="ZS955"/>
      <c r="ZT955"/>
      <c r="ZU955"/>
      <c r="ZV955"/>
      <c r="ZW955"/>
      <c r="ZX955"/>
      <c r="ZY955"/>
      <c r="ZZ955"/>
      <c r="AAA955"/>
      <c r="AAB955"/>
      <c r="AAC955"/>
      <c r="AAD955"/>
      <c r="AAE955"/>
      <c r="AAF955"/>
      <c r="AAG955"/>
      <c r="AAH955"/>
      <c r="AAI955"/>
      <c r="AAJ955"/>
      <c r="AAK955"/>
      <c r="AAL955"/>
      <c r="AAM955"/>
      <c r="AAN955"/>
      <c r="AAO955"/>
      <c r="AAP955"/>
      <c r="AAQ955"/>
      <c r="AAR955"/>
      <c r="AAS955"/>
      <c r="AAT955"/>
      <c r="AAU955"/>
      <c r="AAV955"/>
      <c r="AAW955"/>
      <c r="AAX955"/>
      <c r="AAY955"/>
      <c r="AAZ955"/>
      <c r="ABA955"/>
      <c r="ABB955"/>
      <c r="ABC955"/>
      <c r="ABD955"/>
      <c r="ABE955"/>
      <c r="ABF955"/>
      <c r="ABG955"/>
      <c r="ABH955"/>
      <c r="ABI955"/>
      <c r="ABJ955"/>
      <c r="ABK955"/>
      <c r="ABL955"/>
      <c r="ABM955"/>
      <c r="ABN955"/>
      <c r="ABO955"/>
      <c r="ABP955"/>
      <c r="ABQ955"/>
      <c r="ABR955"/>
      <c r="ABS955"/>
      <c r="ABT955"/>
      <c r="ABU955"/>
      <c r="ABV955"/>
      <c r="ABW955"/>
      <c r="ABX955"/>
      <c r="ABY955"/>
      <c r="ABZ955"/>
      <c r="ACA955"/>
      <c r="ACB955"/>
      <c r="ACC955"/>
      <c r="ACD955"/>
      <c r="ACE955"/>
      <c r="ACF955"/>
      <c r="ACG955"/>
      <c r="ACH955"/>
      <c r="ACI955"/>
      <c r="ACJ955"/>
      <c r="ACK955"/>
      <c r="ACL955"/>
      <c r="ACM955"/>
      <c r="ACN955"/>
      <c r="ACO955"/>
      <c r="ACP955"/>
      <c r="ACQ955"/>
      <c r="ACR955"/>
      <c r="ACS955"/>
      <c r="ACT955"/>
      <c r="ACU955"/>
      <c r="ACV955"/>
      <c r="ACW955"/>
      <c r="ACX955"/>
      <c r="ACY955"/>
      <c r="ACZ955"/>
      <c r="ADA955"/>
      <c r="ADB955"/>
      <c r="ADC955"/>
      <c r="ADD955"/>
      <c r="ADE955"/>
      <c r="ADF955"/>
      <c r="ADG955"/>
      <c r="ADH955"/>
      <c r="ADI955"/>
      <c r="ADJ955"/>
      <c r="ADK955"/>
      <c r="ADL955"/>
      <c r="ADM955"/>
      <c r="ADN955"/>
      <c r="ADO955"/>
      <c r="ADP955"/>
      <c r="ADQ955"/>
      <c r="ADR955"/>
      <c r="ADS955"/>
      <c r="ADT955"/>
      <c r="ADU955"/>
      <c r="ADV955"/>
      <c r="ADW955"/>
      <c r="ADX955"/>
      <c r="ADY955"/>
      <c r="ADZ955"/>
      <c r="AEA955"/>
      <c r="AEB955"/>
      <c r="AEC955"/>
      <c r="AED955"/>
      <c r="AEE955"/>
      <c r="AEF955"/>
      <c r="AEG955"/>
      <c r="AEH955"/>
      <c r="AEI955"/>
      <c r="AEJ955"/>
      <c r="AEK955"/>
      <c r="AEL955"/>
      <c r="AEM955"/>
      <c r="AEN955"/>
      <c r="AEO955"/>
      <c r="AEP955"/>
      <c r="AEQ955"/>
      <c r="AER955"/>
      <c r="AES955"/>
      <c r="AET955"/>
      <c r="AEU955"/>
      <c r="AEV955"/>
      <c r="AEW955"/>
      <c r="AEX955"/>
      <c r="AEY955"/>
      <c r="AEZ955"/>
      <c r="AFA955"/>
      <c r="AFB955"/>
      <c r="AFC955"/>
      <c r="AFD955"/>
      <c r="AFE955"/>
      <c r="AFF955"/>
      <c r="AFG955"/>
      <c r="AFH955"/>
      <c r="AFI955"/>
      <c r="AFJ955"/>
      <c r="AFK955"/>
      <c r="AFL955"/>
      <c r="AFM955"/>
      <c r="AFN955"/>
      <c r="AFO955"/>
      <c r="AFP955"/>
      <c r="AFQ955"/>
      <c r="AFR955"/>
      <c r="AFS955"/>
      <c r="AFT955"/>
      <c r="AFU955"/>
      <c r="AFV955"/>
      <c r="AFW955"/>
      <c r="AFX955"/>
      <c r="AFY955"/>
      <c r="AFZ955"/>
      <c r="AGA955"/>
      <c r="AGB955"/>
      <c r="AGC955"/>
      <c r="AGD955"/>
      <c r="AGE955"/>
      <c r="AGF955"/>
      <c r="AGG955"/>
      <c r="AGH955"/>
      <c r="AGI955"/>
      <c r="AGJ955"/>
      <c r="AGK955"/>
      <c r="AGL955"/>
      <c r="AGM955"/>
      <c r="AGN955"/>
      <c r="AGO955"/>
      <c r="AGP955"/>
      <c r="AGQ955"/>
      <c r="AGR955"/>
      <c r="AGS955"/>
      <c r="AGT955"/>
      <c r="AGU955"/>
      <c r="AGV955"/>
      <c r="AGW955"/>
      <c r="AGX955"/>
      <c r="AGY955"/>
      <c r="AGZ955"/>
      <c r="AHA955"/>
      <c r="AHB955"/>
      <c r="AHC955"/>
      <c r="AHD955"/>
      <c r="AHE955"/>
      <c r="AHF955"/>
      <c r="AHG955"/>
      <c r="AHH955"/>
      <c r="AHI955"/>
      <c r="AHJ955"/>
      <c r="AHK955"/>
      <c r="AHL955"/>
      <c r="AHM955"/>
      <c r="AHN955"/>
      <c r="AHO955"/>
      <c r="AHP955"/>
      <c r="AHQ955"/>
      <c r="AHR955"/>
      <c r="AHS955"/>
      <c r="AHT955"/>
      <c r="AHU955"/>
      <c r="AHV955"/>
      <c r="AHW955"/>
      <c r="AHX955"/>
      <c r="AHY955"/>
      <c r="AHZ955"/>
      <c r="AIA955"/>
      <c r="AIB955"/>
      <c r="AIC955"/>
      <c r="AID955"/>
      <c r="AIE955"/>
      <c r="AIF955"/>
      <c r="AIG955"/>
      <c r="AIH955"/>
      <c r="AII955"/>
      <c r="AIJ955"/>
      <c r="AIK955"/>
      <c r="AIL955"/>
      <c r="AIM955"/>
      <c r="AIN955"/>
      <c r="AIO955"/>
      <c r="AIP955"/>
      <c r="AIQ955"/>
      <c r="AIR955"/>
      <c r="AIS955"/>
      <c r="AIT955"/>
      <c r="AIU955"/>
      <c r="AIV955"/>
      <c r="AIW955"/>
      <c r="AIX955"/>
      <c r="AIY955"/>
      <c r="AIZ955"/>
      <c r="AJA955"/>
      <c r="AJB955"/>
      <c r="AJC955"/>
      <c r="AJD955"/>
      <c r="AJE955"/>
      <c r="AJF955"/>
      <c r="AJG955"/>
      <c r="AJH955"/>
      <c r="AJI955"/>
      <c r="AJJ955"/>
      <c r="AJK955"/>
      <c r="AJL955"/>
      <c r="AJM955"/>
      <c r="AJN955"/>
      <c r="AJO955"/>
      <c r="AJP955"/>
      <c r="AJQ955"/>
      <c r="AJR955"/>
      <c r="AJS955"/>
      <c r="AJT955"/>
      <c r="AJU955"/>
      <c r="AJV955"/>
      <c r="AJW955"/>
      <c r="AJX955"/>
      <c r="AJY955"/>
      <c r="AJZ955"/>
      <c r="AKA955"/>
      <c r="AKB955"/>
      <c r="AKC955"/>
      <c r="AKD955"/>
      <c r="AKE955"/>
      <c r="AKF955"/>
      <c r="AKG955"/>
      <c r="AKH955"/>
      <c r="AKI955"/>
      <c r="AKJ955"/>
      <c r="AKK955"/>
      <c r="AKL955"/>
      <c r="AKM955"/>
      <c r="AKN955"/>
      <c r="AKO955"/>
      <c r="AKP955"/>
      <c r="AKQ955"/>
      <c r="AKR955"/>
      <c r="AKS955"/>
      <c r="AKT955"/>
      <c r="AKU955"/>
      <c r="AKV955"/>
      <c r="AKW955"/>
      <c r="AKX955"/>
      <c r="AKY955"/>
      <c r="AKZ955"/>
      <c r="ALA955"/>
      <c r="ALB955"/>
      <c r="ALC955"/>
      <c r="ALD955"/>
      <c r="ALE955"/>
      <c r="ALF955"/>
      <c r="ALG955"/>
      <c r="ALH955"/>
      <c r="ALI955"/>
      <c r="ALJ955"/>
      <c r="ALK955"/>
      <c r="ALL955"/>
      <c r="ALM955"/>
      <c r="ALN955"/>
      <c r="ALO955"/>
      <c r="ALP955"/>
      <c r="ALQ955"/>
      <c r="ALR955"/>
      <c r="ALS955"/>
      <c r="ALT955"/>
      <c r="ALU955"/>
      <c r="ALV955"/>
      <c r="ALW955"/>
      <c r="ALX955"/>
      <c r="ALY955"/>
      <c r="ALZ955"/>
      <c r="AMA955"/>
      <c r="AMB955"/>
      <c r="AMC955"/>
      <c r="AMD955"/>
      <c r="AME955"/>
      <c r="AMF955"/>
      <c r="AMG955"/>
    </row>
    <row r="956" spans="1:1022" x14ac:dyDescent="0.2">
      <c r="A956" s="33"/>
      <c r="B956" s="16"/>
      <c r="C956" s="16"/>
      <c r="D956" s="16"/>
      <c r="E956" s="23"/>
      <c r="F956" s="16"/>
      <c r="G956" s="16"/>
      <c r="H956" s="18"/>
      <c r="I956" s="19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  <c r="AAZ956"/>
      <c r="ABA956"/>
      <c r="ABB956"/>
      <c r="ABC956"/>
      <c r="ABD956"/>
      <c r="ABE956"/>
      <c r="ABF956"/>
      <c r="ABG956"/>
      <c r="ABH956"/>
      <c r="ABI956"/>
      <c r="ABJ956"/>
      <c r="ABK956"/>
      <c r="ABL956"/>
      <c r="ABM956"/>
      <c r="ABN956"/>
      <c r="ABO956"/>
      <c r="ABP956"/>
      <c r="ABQ956"/>
      <c r="ABR956"/>
      <c r="ABS956"/>
      <c r="ABT956"/>
      <c r="ABU956"/>
      <c r="ABV956"/>
      <c r="ABW956"/>
      <c r="ABX956"/>
      <c r="ABY956"/>
      <c r="ABZ956"/>
      <c r="ACA956"/>
      <c r="ACB956"/>
      <c r="ACC956"/>
      <c r="ACD956"/>
      <c r="ACE956"/>
      <c r="ACF956"/>
      <c r="ACG956"/>
      <c r="ACH956"/>
      <c r="ACI956"/>
      <c r="ACJ956"/>
      <c r="ACK956"/>
      <c r="ACL956"/>
      <c r="ACM956"/>
      <c r="ACN956"/>
      <c r="ACO956"/>
      <c r="ACP956"/>
      <c r="ACQ956"/>
      <c r="ACR956"/>
      <c r="ACS956"/>
      <c r="ACT956"/>
      <c r="ACU956"/>
      <c r="ACV956"/>
      <c r="ACW956"/>
      <c r="ACX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  <c r="ALC956"/>
      <c r="ALD956"/>
      <c r="ALE956"/>
      <c r="ALF956"/>
      <c r="ALG956"/>
      <c r="ALH956"/>
      <c r="ALI956"/>
      <c r="ALJ956"/>
      <c r="ALK956"/>
      <c r="ALL956"/>
      <c r="ALM956"/>
      <c r="ALN956"/>
      <c r="ALO956"/>
      <c r="ALP956"/>
      <c r="ALQ956"/>
      <c r="ALR956"/>
      <c r="ALS956"/>
      <c r="ALT956"/>
      <c r="ALU956"/>
      <c r="ALV956"/>
      <c r="ALW956"/>
      <c r="ALX956"/>
      <c r="ALY956"/>
      <c r="ALZ956"/>
      <c r="AMA956"/>
      <c r="AMB956"/>
      <c r="AMC956"/>
      <c r="AMD956"/>
      <c r="AME956"/>
      <c r="AMF956"/>
      <c r="AMG956"/>
    </row>
    <row r="957" spans="1:1022" x14ac:dyDescent="0.2">
      <c r="A957" s="33"/>
      <c r="B957" s="16"/>
      <c r="C957" s="16"/>
      <c r="D957" s="16"/>
      <c r="E957" s="23"/>
      <c r="F957" s="16"/>
      <c r="G957" s="16"/>
      <c r="H957" s="18"/>
      <c r="I957" s="19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  <c r="AAZ957"/>
      <c r="ABA957"/>
      <c r="ABB957"/>
      <c r="ABC957"/>
      <c r="ABD957"/>
      <c r="ABE957"/>
      <c r="ABF957"/>
      <c r="ABG957"/>
      <c r="ABH957"/>
      <c r="ABI957"/>
      <c r="ABJ957"/>
      <c r="ABK957"/>
      <c r="ABL957"/>
      <c r="ABM957"/>
      <c r="ABN957"/>
      <c r="ABO957"/>
      <c r="ABP957"/>
      <c r="ABQ957"/>
      <c r="ABR957"/>
      <c r="ABS957"/>
      <c r="ABT957"/>
      <c r="ABU957"/>
      <c r="ABV957"/>
      <c r="ABW957"/>
      <c r="ABX957"/>
      <c r="ABY957"/>
      <c r="ABZ957"/>
      <c r="ACA957"/>
      <c r="ACB957"/>
      <c r="ACC957"/>
      <c r="ACD957"/>
      <c r="ACE957"/>
      <c r="ACF957"/>
      <c r="ACG957"/>
      <c r="ACH957"/>
      <c r="ACI957"/>
      <c r="ACJ957"/>
      <c r="ACK957"/>
      <c r="ACL957"/>
      <c r="ACM957"/>
      <c r="ACN957"/>
      <c r="ACO957"/>
      <c r="ACP957"/>
      <c r="ACQ957"/>
      <c r="ACR957"/>
      <c r="ACS957"/>
      <c r="ACT957"/>
      <c r="ACU957"/>
      <c r="ACV957"/>
      <c r="ACW957"/>
      <c r="ACX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  <c r="ALC957"/>
      <c r="ALD957"/>
      <c r="ALE957"/>
      <c r="ALF957"/>
      <c r="ALG957"/>
      <c r="ALH957"/>
      <c r="ALI957"/>
      <c r="ALJ957"/>
      <c r="ALK957"/>
      <c r="ALL957"/>
      <c r="ALM957"/>
      <c r="ALN957"/>
      <c r="ALO957"/>
      <c r="ALP957"/>
      <c r="ALQ957"/>
      <c r="ALR957"/>
      <c r="ALS957"/>
      <c r="ALT957"/>
      <c r="ALU957"/>
      <c r="ALV957"/>
      <c r="ALW957"/>
      <c r="ALX957"/>
      <c r="ALY957"/>
      <c r="ALZ957"/>
      <c r="AMA957"/>
      <c r="AMB957"/>
      <c r="AMC957"/>
      <c r="AMD957"/>
      <c r="AME957"/>
      <c r="AMF957"/>
      <c r="AMG957"/>
    </row>
    <row r="958" spans="1:1022" s="10" customFormat="1" ht="12.75" customHeight="1" x14ac:dyDescent="0.3">
      <c r="A958" s="142"/>
      <c r="B958" s="142"/>
      <c r="C958" s="142"/>
      <c r="D958" s="142"/>
      <c r="E958" s="142"/>
      <c r="F958" s="142"/>
      <c r="G958" s="142"/>
      <c r="H958" s="21"/>
      <c r="I958" s="35"/>
      <c r="AMH958"/>
    </row>
    <row r="959" spans="1:1022" x14ac:dyDescent="0.2">
      <c r="A959" s="15"/>
      <c r="B959" s="16"/>
      <c r="C959" s="16"/>
      <c r="D959" s="16"/>
      <c r="E959" s="23"/>
      <c r="F959" s="16"/>
      <c r="G959" s="16"/>
      <c r="H959" s="18"/>
      <c r="I959" s="19">
        <v>0.6694</v>
      </c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</row>
    <row r="960" spans="1:1022" x14ac:dyDescent="0.2">
      <c r="A960" s="15"/>
      <c r="B960" s="16"/>
      <c r="C960" s="16"/>
      <c r="D960" s="16"/>
      <c r="E960" s="23"/>
      <c r="F960" s="16"/>
      <c r="G960" s="16"/>
      <c r="H960" s="18"/>
      <c r="I960" s="19">
        <v>0</v>
      </c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  <c r="AAZ960"/>
      <c r="ABA960"/>
      <c r="ABB960"/>
      <c r="ABC960"/>
      <c r="ABD960"/>
      <c r="ABE960"/>
      <c r="ABF960"/>
      <c r="ABG960"/>
      <c r="ABH960"/>
      <c r="ABI960"/>
      <c r="ABJ960"/>
      <c r="ABK960"/>
      <c r="ABL960"/>
      <c r="ABM960"/>
      <c r="ABN960"/>
      <c r="ABO960"/>
      <c r="ABP960"/>
      <c r="ABQ960"/>
      <c r="ABR960"/>
      <c r="ABS960"/>
      <c r="ABT960"/>
      <c r="ABU960"/>
      <c r="ABV960"/>
      <c r="ABW960"/>
      <c r="ABX960"/>
      <c r="ABY960"/>
      <c r="ABZ960"/>
      <c r="ACA960"/>
      <c r="ACB960"/>
      <c r="ACC960"/>
      <c r="ACD960"/>
      <c r="ACE960"/>
      <c r="ACF960"/>
      <c r="ACG960"/>
      <c r="ACH960"/>
      <c r="ACI960"/>
      <c r="ACJ960"/>
      <c r="ACK960"/>
      <c r="ACL960"/>
      <c r="ACM960"/>
      <c r="ACN960"/>
      <c r="ACO960"/>
      <c r="ACP960"/>
      <c r="ACQ960"/>
      <c r="ACR960"/>
      <c r="ACS960"/>
      <c r="ACT960"/>
      <c r="ACU960"/>
      <c r="ACV960"/>
      <c r="ACW960"/>
      <c r="ACX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  <c r="ALC960"/>
      <c r="ALD960"/>
      <c r="ALE960"/>
      <c r="ALF960"/>
      <c r="ALG960"/>
      <c r="ALH960"/>
      <c r="ALI960"/>
      <c r="ALJ960"/>
      <c r="ALK960"/>
      <c r="ALL960"/>
      <c r="ALM960"/>
      <c r="ALN960"/>
      <c r="ALO960"/>
      <c r="ALP960"/>
      <c r="ALQ960"/>
      <c r="ALR960"/>
      <c r="ALS960"/>
      <c r="ALT960"/>
      <c r="ALU960"/>
      <c r="ALV960"/>
      <c r="ALW960"/>
      <c r="ALX960"/>
      <c r="ALY960"/>
      <c r="ALZ960"/>
      <c r="AMA960"/>
      <c r="AMB960"/>
      <c r="AMC960"/>
      <c r="AMD960"/>
      <c r="AME960"/>
      <c r="AMF960"/>
      <c r="AMG960"/>
    </row>
    <row r="961" spans="1:1022" x14ac:dyDescent="0.2">
      <c r="A961" s="15"/>
      <c r="B961" s="16"/>
      <c r="C961" s="16"/>
      <c r="D961" s="16"/>
      <c r="E961" s="23"/>
      <c r="F961" s="16"/>
      <c r="G961" s="16"/>
      <c r="H961" s="18"/>
      <c r="I961" s="19">
        <v>0.62780000000000002</v>
      </c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</row>
    <row r="962" spans="1:1022" ht="11.25" customHeight="1" x14ac:dyDescent="0.2">
      <c r="A962" s="15"/>
      <c r="B962" s="16"/>
      <c r="C962" s="16"/>
      <c r="D962" s="16"/>
      <c r="E962" s="23"/>
      <c r="F962" s="16"/>
      <c r="G962" s="16"/>
      <c r="H962" s="18"/>
      <c r="I962" s="19">
        <v>0.82669999999999999</v>
      </c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  <c r="XY962"/>
      <c r="XZ962"/>
      <c r="YA962"/>
      <c r="YB962"/>
      <c r="YC962"/>
      <c r="YD962"/>
      <c r="YE962"/>
      <c r="YF962"/>
      <c r="YG962"/>
      <c r="YH962"/>
      <c r="YI962"/>
      <c r="YJ962"/>
      <c r="YK962"/>
      <c r="YL962"/>
      <c r="YM962"/>
      <c r="YN962"/>
      <c r="YO962"/>
      <c r="YP962"/>
      <c r="YQ962"/>
      <c r="YR962"/>
      <c r="YS962"/>
      <c r="YT962"/>
      <c r="YU962"/>
      <c r="YV962"/>
      <c r="YW962"/>
      <c r="YX962"/>
      <c r="YY962"/>
      <c r="YZ962"/>
      <c r="ZA962"/>
      <c r="ZB962"/>
      <c r="ZC962"/>
      <c r="ZD962"/>
      <c r="ZE962"/>
      <c r="ZF962"/>
      <c r="ZG962"/>
      <c r="ZH962"/>
      <c r="ZI962"/>
      <c r="ZJ962"/>
      <c r="ZK962"/>
      <c r="ZL962"/>
      <c r="ZM962"/>
      <c r="ZN962"/>
      <c r="ZO962"/>
      <c r="ZP962"/>
      <c r="ZQ962"/>
      <c r="ZR962"/>
      <c r="ZS962"/>
      <c r="ZT962"/>
      <c r="ZU962"/>
      <c r="ZV962"/>
      <c r="ZW962"/>
      <c r="ZX962"/>
      <c r="ZY962"/>
      <c r="ZZ962"/>
      <c r="AAA962"/>
      <c r="AAB962"/>
      <c r="AAC962"/>
      <c r="AAD962"/>
      <c r="AAE962"/>
      <c r="AAF962"/>
      <c r="AAG962"/>
      <c r="AAH962"/>
      <c r="AAI962"/>
      <c r="AAJ962"/>
      <c r="AAK962"/>
      <c r="AAL962"/>
      <c r="AAM962"/>
      <c r="AAN962"/>
      <c r="AAO962"/>
      <c r="AAP962"/>
      <c r="AAQ962"/>
      <c r="AAR962"/>
      <c r="AAS962"/>
      <c r="AAT962"/>
      <c r="AAU962"/>
      <c r="AAV962"/>
      <c r="AAW962"/>
      <c r="AAX962"/>
      <c r="AAY962"/>
      <c r="AAZ962"/>
      <c r="ABA962"/>
      <c r="ABB962"/>
      <c r="ABC962"/>
      <c r="ABD962"/>
      <c r="ABE962"/>
      <c r="ABF962"/>
      <c r="ABG962"/>
      <c r="ABH962"/>
      <c r="ABI962"/>
      <c r="ABJ962"/>
      <c r="ABK962"/>
      <c r="ABL962"/>
      <c r="ABM962"/>
      <c r="ABN962"/>
      <c r="ABO962"/>
      <c r="ABP962"/>
      <c r="ABQ962"/>
      <c r="ABR962"/>
      <c r="ABS962"/>
      <c r="ABT962"/>
      <c r="ABU962"/>
      <c r="ABV962"/>
      <c r="ABW962"/>
      <c r="ABX962"/>
      <c r="ABY962"/>
      <c r="ABZ962"/>
      <c r="ACA962"/>
      <c r="ACB962"/>
      <c r="ACC962"/>
      <c r="ACD962"/>
      <c r="ACE962"/>
      <c r="ACF962"/>
      <c r="ACG962"/>
      <c r="ACH962"/>
      <c r="ACI962"/>
      <c r="ACJ962"/>
      <c r="ACK962"/>
      <c r="ACL962"/>
      <c r="ACM962"/>
      <c r="ACN962"/>
      <c r="ACO962"/>
      <c r="ACP962"/>
      <c r="ACQ962"/>
      <c r="ACR962"/>
      <c r="ACS962"/>
      <c r="ACT962"/>
      <c r="ACU962"/>
      <c r="ACV962"/>
      <c r="ACW962"/>
      <c r="ACX962"/>
      <c r="ACY962"/>
      <c r="ACZ962"/>
      <c r="ADA962"/>
      <c r="ADB962"/>
      <c r="ADC962"/>
      <c r="ADD962"/>
      <c r="ADE962"/>
      <c r="ADF962"/>
      <c r="ADG962"/>
      <c r="ADH962"/>
      <c r="ADI962"/>
      <c r="ADJ962"/>
      <c r="ADK962"/>
      <c r="ADL962"/>
      <c r="ADM962"/>
      <c r="ADN962"/>
      <c r="ADO962"/>
      <c r="ADP962"/>
      <c r="ADQ962"/>
      <c r="ADR962"/>
      <c r="ADS962"/>
      <c r="ADT962"/>
      <c r="ADU962"/>
      <c r="ADV962"/>
      <c r="ADW962"/>
      <c r="ADX962"/>
      <c r="ADY962"/>
      <c r="ADZ962"/>
      <c r="AEA962"/>
      <c r="AEB962"/>
      <c r="AEC962"/>
      <c r="AED962"/>
      <c r="AEE962"/>
      <c r="AEF962"/>
      <c r="AEG962"/>
      <c r="AEH962"/>
      <c r="AEI962"/>
      <c r="AEJ962"/>
      <c r="AEK962"/>
      <c r="AEL962"/>
      <c r="AEM962"/>
      <c r="AEN962"/>
      <c r="AEO962"/>
      <c r="AEP962"/>
      <c r="AEQ962"/>
      <c r="AER962"/>
      <c r="AES962"/>
      <c r="AET962"/>
      <c r="AEU962"/>
      <c r="AEV962"/>
      <c r="AEW962"/>
      <c r="AEX962"/>
      <c r="AEY962"/>
      <c r="AEZ962"/>
      <c r="AFA962"/>
      <c r="AFB962"/>
      <c r="AFC962"/>
      <c r="AFD962"/>
      <c r="AFE962"/>
      <c r="AFF962"/>
      <c r="AFG962"/>
      <c r="AFH962"/>
      <c r="AFI962"/>
      <c r="AFJ962"/>
      <c r="AFK962"/>
      <c r="AFL962"/>
      <c r="AFM962"/>
      <c r="AFN962"/>
      <c r="AFO962"/>
      <c r="AFP962"/>
      <c r="AFQ962"/>
      <c r="AFR962"/>
      <c r="AFS962"/>
      <c r="AFT962"/>
      <c r="AFU962"/>
      <c r="AFV962"/>
      <c r="AFW962"/>
      <c r="AFX962"/>
      <c r="AFY962"/>
      <c r="AFZ962"/>
      <c r="AGA962"/>
      <c r="AGB962"/>
      <c r="AGC962"/>
      <c r="AGD962"/>
      <c r="AGE962"/>
      <c r="AGF962"/>
      <c r="AGG962"/>
      <c r="AGH962"/>
      <c r="AGI962"/>
      <c r="AGJ962"/>
      <c r="AGK962"/>
      <c r="AGL962"/>
      <c r="AGM962"/>
      <c r="AGN962"/>
      <c r="AGO962"/>
      <c r="AGP962"/>
      <c r="AGQ962"/>
      <c r="AGR962"/>
      <c r="AGS962"/>
      <c r="AGT962"/>
      <c r="AGU962"/>
      <c r="AGV962"/>
      <c r="AGW962"/>
      <c r="AGX962"/>
      <c r="AGY962"/>
      <c r="AGZ962"/>
      <c r="AHA962"/>
      <c r="AHB962"/>
      <c r="AHC962"/>
      <c r="AHD962"/>
      <c r="AHE962"/>
      <c r="AHF962"/>
      <c r="AHG962"/>
      <c r="AHH962"/>
      <c r="AHI962"/>
      <c r="AHJ962"/>
      <c r="AHK962"/>
      <c r="AHL962"/>
      <c r="AHM962"/>
      <c r="AHN962"/>
      <c r="AHO962"/>
      <c r="AHP962"/>
      <c r="AHQ962"/>
      <c r="AHR962"/>
      <c r="AHS962"/>
      <c r="AHT962"/>
      <c r="AHU962"/>
      <c r="AHV962"/>
      <c r="AHW962"/>
      <c r="AHX962"/>
      <c r="AHY962"/>
      <c r="AHZ962"/>
      <c r="AIA962"/>
      <c r="AIB962"/>
      <c r="AIC962"/>
      <c r="AID962"/>
      <c r="AIE962"/>
      <c r="AIF962"/>
      <c r="AIG962"/>
      <c r="AIH962"/>
      <c r="AII962"/>
      <c r="AIJ962"/>
      <c r="AIK962"/>
      <c r="AIL962"/>
      <c r="AIM962"/>
      <c r="AIN962"/>
      <c r="AIO962"/>
      <c r="AIP962"/>
      <c r="AIQ962"/>
      <c r="AIR962"/>
      <c r="AIS962"/>
      <c r="AIT962"/>
      <c r="AIU962"/>
      <c r="AIV962"/>
      <c r="AIW962"/>
      <c r="AIX962"/>
      <c r="AIY962"/>
      <c r="AIZ962"/>
      <c r="AJA962"/>
      <c r="AJB962"/>
      <c r="AJC962"/>
      <c r="AJD962"/>
      <c r="AJE962"/>
      <c r="AJF962"/>
      <c r="AJG962"/>
      <c r="AJH962"/>
      <c r="AJI962"/>
      <c r="AJJ962"/>
      <c r="AJK962"/>
      <c r="AJL962"/>
      <c r="AJM962"/>
      <c r="AJN962"/>
      <c r="AJO962"/>
      <c r="AJP962"/>
      <c r="AJQ962"/>
      <c r="AJR962"/>
      <c r="AJS962"/>
      <c r="AJT962"/>
      <c r="AJU962"/>
      <c r="AJV962"/>
      <c r="AJW962"/>
      <c r="AJX962"/>
      <c r="AJY962"/>
      <c r="AJZ962"/>
      <c r="AKA962"/>
      <c r="AKB962"/>
      <c r="AKC962"/>
      <c r="AKD962"/>
      <c r="AKE962"/>
      <c r="AKF962"/>
      <c r="AKG962"/>
      <c r="AKH962"/>
      <c r="AKI962"/>
      <c r="AKJ962"/>
      <c r="AKK962"/>
      <c r="AKL962"/>
      <c r="AKM962"/>
      <c r="AKN962"/>
      <c r="AKO962"/>
      <c r="AKP962"/>
      <c r="AKQ962"/>
      <c r="AKR962"/>
      <c r="AKS962"/>
      <c r="AKT962"/>
      <c r="AKU962"/>
      <c r="AKV962"/>
      <c r="AKW962"/>
      <c r="AKX962"/>
      <c r="AKY962"/>
      <c r="AKZ962"/>
      <c r="ALA962"/>
      <c r="ALB962"/>
      <c r="ALC962"/>
      <c r="ALD962"/>
      <c r="ALE962"/>
      <c r="ALF962"/>
      <c r="ALG962"/>
      <c r="ALH962"/>
      <c r="ALI962"/>
      <c r="ALJ962"/>
      <c r="ALK962"/>
      <c r="ALL962"/>
      <c r="ALM962"/>
      <c r="ALN962"/>
      <c r="ALO962"/>
      <c r="ALP962"/>
      <c r="ALQ962"/>
      <c r="ALR962"/>
      <c r="ALS962"/>
      <c r="ALT962"/>
      <c r="ALU962"/>
      <c r="ALV962"/>
      <c r="ALW962"/>
      <c r="ALX962"/>
      <c r="ALY962"/>
      <c r="ALZ962"/>
      <c r="AMA962"/>
      <c r="AMB962"/>
      <c r="AMC962"/>
      <c r="AMD962"/>
      <c r="AME962"/>
      <c r="AMF962"/>
      <c r="AMG962"/>
    </row>
    <row r="963" spans="1:1022" x14ac:dyDescent="0.2">
      <c r="A963" s="15"/>
      <c r="B963" s="16"/>
      <c r="C963" s="16"/>
      <c r="D963" s="16"/>
      <c r="E963" s="23"/>
      <c r="F963" s="16"/>
      <c r="G963" s="16"/>
      <c r="H963" s="18"/>
      <c r="I963" s="19">
        <v>1.78E-2</v>
      </c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  <c r="AAZ963"/>
      <c r="ABA963"/>
      <c r="ABB963"/>
      <c r="ABC963"/>
      <c r="ABD963"/>
      <c r="ABE963"/>
      <c r="ABF963"/>
      <c r="ABG963"/>
      <c r="ABH963"/>
      <c r="ABI963"/>
      <c r="ABJ963"/>
      <c r="ABK963"/>
      <c r="ABL963"/>
      <c r="ABM963"/>
      <c r="ABN963"/>
      <c r="ABO963"/>
      <c r="ABP963"/>
      <c r="ABQ963"/>
      <c r="ABR963"/>
      <c r="ABS963"/>
      <c r="ABT963"/>
      <c r="ABU963"/>
      <c r="ABV963"/>
      <c r="ABW963"/>
      <c r="ABX963"/>
      <c r="ABY963"/>
      <c r="ABZ963"/>
      <c r="ACA963"/>
      <c r="ACB963"/>
      <c r="ACC963"/>
      <c r="ACD963"/>
      <c r="ACE963"/>
      <c r="ACF963"/>
      <c r="ACG963"/>
      <c r="ACH963"/>
      <c r="ACI963"/>
      <c r="ACJ963"/>
      <c r="ACK963"/>
      <c r="ACL963"/>
      <c r="ACM963"/>
      <c r="ACN963"/>
      <c r="ACO963"/>
      <c r="ACP963"/>
      <c r="ACQ963"/>
      <c r="ACR963"/>
      <c r="ACS963"/>
      <c r="ACT963"/>
      <c r="ACU963"/>
      <c r="ACV963"/>
      <c r="ACW963"/>
      <c r="ACX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  <c r="ALC963"/>
      <c r="ALD963"/>
      <c r="ALE963"/>
      <c r="ALF963"/>
      <c r="ALG963"/>
      <c r="ALH963"/>
      <c r="ALI963"/>
      <c r="ALJ963"/>
      <c r="ALK963"/>
      <c r="ALL963"/>
      <c r="ALM963"/>
      <c r="ALN963"/>
      <c r="ALO963"/>
      <c r="ALP963"/>
      <c r="ALQ963"/>
      <c r="ALR963"/>
      <c r="ALS963"/>
      <c r="ALT963"/>
      <c r="ALU963"/>
      <c r="ALV963"/>
      <c r="ALW963"/>
      <c r="ALX963"/>
      <c r="ALY963"/>
      <c r="ALZ963"/>
      <c r="AMA963"/>
      <c r="AMB963"/>
      <c r="AMC963"/>
      <c r="AMD963"/>
      <c r="AME963"/>
      <c r="AMF963"/>
      <c r="AMG963"/>
    </row>
    <row r="964" spans="1:1022" x14ac:dyDescent="0.2">
      <c r="A964" s="15"/>
      <c r="B964" s="16"/>
      <c r="C964" s="16"/>
      <c r="D964" s="16"/>
      <c r="E964" s="23"/>
      <c r="F964" s="16"/>
      <c r="G964" s="16"/>
      <c r="H964" s="18"/>
      <c r="I964" s="19">
        <v>0</v>
      </c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  <c r="XY964"/>
      <c r="XZ964"/>
      <c r="YA964"/>
      <c r="YB964"/>
      <c r="YC964"/>
      <c r="YD964"/>
      <c r="YE964"/>
      <c r="YF964"/>
      <c r="YG964"/>
      <c r="YH964"/>
      <c r="YI964"/>
      <c r="YJ964"/>
      <c r="YK964"/>
      <c r="YL964"/>
      <c r="YM964"/>
      <c r="YN964"/>
      <c r="YO964"/>
      <c r="YP964"/>
      <c r="YQ964"/>
      <c r="YR964"/>
      <c r="YS964"/>
      <c r="YT964"/>
      <c r="YU964"/>
      <c r="YV964"/>
      <c r="YW964"/>
      <c r="YX964"/>
      <c r="YY964"/>
      <c r="YZ964"/>
      <c r="ZA964"/>
      <c r="ZB964"/>
      <c r="ZC964"/>
      <c r="ZD964"/>
      <c r="ZE964"/>
      <c r="ZF964"/>
      <c r="ZG964"/>
      <c r="ZH964"/>
      <c r="ZI964"/>
      <c r="ZJ964"/>
      <c r="ZK964"/>
      <c r="ZL964"/>
      <c r="ZM964"/>
      <c r="ZN964"/>
      <c r="ZO964"/>
      <c r="ZP964"/>
      <c r="ZQ964"/>
      <c r="ZR964"/>
      <c r="ZS964"/>
      <c r="ZT964"/>
      <c r="ZU964"/>
      <c r="ZV964"/>
      <c r="ZW964"/>
      <c r="ZX964"/>
      <c r="ZY964"/>
      <c r="ZZ964"/>
      <c r="AAA964"/>
      <c r="AAB964"/>
      <c r="AAC964"/>
      <c r="AAD964"/>
      <c r="AAE964"/>
      <c r="AAF964"/>
      <c r="AAG964"/>
      <c r="AAH964"/>
      <c r="AAI964"/>
      <c r="AAJ964"/>
      <c r="AAK964"/>
      <c r="AAL964"/>
      <c r="AAM964"/>
      <c r="AAN964"/>
      <c r="AAO964"/>
      <c r="AAP964"/>
      <c r="AAQ964"/>
      <c r="AAR964"/>
      <c r="AAS964"/>
      <c r="AAT964"/>
      <c r="AAU964"/>
      <c r="AAV964"/>
      <c r="AAW964"/>
      <c r="AAX964"/>
      <c r="AAY964"/>
      <c r="AAZ964"/>
      <c r="ABA964"/>
      <c r="ABB964"/>
      <c r="ABC964"/>
      <c r="ABD964"/>
      <c r="ABE964"/>
      <c r="ABF964"/>
      <c r="ABG964"/>
      <c r="ABH964"/>
      <c r="ABI964"/>
      <c r="ABJ964"/>
      <c r="ABK964"/>
      <c r="ABL964"/>
      <c r="ABM964"/>
      <c r="ABN964"/>
      <c r="ABO964"/>
      <c r="ABP964"/>
      <c r="ABQ964"/>
      <c r="ABR964"/>
      <c r="ABS964"/>
      <c r="ABT964"/>
      <c r="ABU964"/>
      <c r="ABV964"/>
      <c r="ABW964"/>
      <c r="ABX964"/>
      <c r="ABY964"/>
      <c r="ABZ964"/>
      <c r="ACA964"/>
      <c r="ACB964"/>
      <c r="ACC964"/>
      <c r="ACD964"/>
      <c r="ACE964"/>
      <c r="ACF964"/>
      <c r="ACG964"/>
      <c r="ACH964"/>
      <c r="ACI964"/>
      <c r="ACJ964"/>
      <c r="ACK964"/>
      <c r="ACL964"/>
      <c r="ACM964"/>
      <c r="ACN964"/>
      <c r="ACO964"/>
      <c r="ACP964"/>
      <c r="ACQ964"/>
      <c r="ACR964"/>
      <c r="ACS964"/>
      <c r="ACT964"/>
      <c r="ACU964"/>
      <c r="ACV964"/>
      <c r="ACW964"/>
      <c r="ACX964"/>
      <c r="ACY964"/>
      <c r="ACZ964"/>
      <c r="ADA964"/>
      <c r="ADB964"/>
      <c r="ADC964"/>
      <c r="ADD964"/>
      <c r="ADE964"/>
      <c r="ADF964"/>
      <c r="ADG964"/>
      <c r="ADH964"/>
      <c r="ADI964"/>
      <c r="ADJ964"/>
      <c r="ADK964"/>
      <c r="ADL964"/>
      <c r="ADM964"/>
      <c r="ADN964"/>
      <c r="ADO964"/>
      <c r="ADP964"/>
      <c r="ADQ964"/>
      <c r="ADR964"/>
      <c r="ADS964"/>
      <c r="ADT964"/>
      <c r="ADU964"/>
      <c r="ADV964"/>
      <c r="ADW964"/>
      <c r="ADX964"/>
      <c r="ADY964"/>
      <c r="ADZ964"/>
      <c r="AEA964"/>
      <c r="AEB964"/>
      <c r="AEC964"/>
      <c r="AED964"/>
      <c r="AEE964"/>
      <c r="AEF964"/>
      <c r="AEG964"/>
      <c r="AEH964"/>
      <c r="AEI964"/>
      <c r="AEJ964"/>
      <c r="AEK964"/>
      <c r="AEL964"/>
      <c r="AEM964"/>
      <c r="AEN964"/>
      <c r="AEO964"/>
      <c r="AEP964"/>
      <c r="AEQ964"/>
      <c r="AER964"/>
      <c r="AES964"/>
      <c r="AET964"/>
      <c r="AEU964"/>
      <c r="AEV964"/>
      <c r="AEW964"/>
      <c r="AEX964"/>
      <c r="AEY964"/>
      <c r="AEZ964"/>
      <c r="AFA964"/>
      <c r="AFB964"/>
      <c r="AFC964"/>
      <c r="AFD964"/>
      <c r="AFE964"/>
      <c r="AFF964"/>
      <c r="AFG964"/>
      <c r="AFH964"/>
      <c r="AFI964"/>
      <c r="AFJ964"/>
      <c r="AFK964"/>
      <c r="AFL964"/>
      <c r="AFM964"/>
      <c r="AFN964"/>
      <c r="AFO964"/>
      <c r="AFP964"/>
      <c r="AFQ964"/>
      <c r="AFR964"/>
      <c r="AFS964"/>
      <c r="AFT964"/>
      <c r="AFU964"/>
      <c r="AFV964"/>
      <c r="AFW964"/>
      <c r="AFX964"/>
      <c r="AFY964"/>
      <c r="AFZ964"/>
      <c r="AGA964"/>
      <c r="AGB964"/>
      <c r="AGC964"/>
      <c r="AGD964"/>
      <c r="AGE964"/>
      <c r="AGF964"/>
      <c r="AGG964"/>
      <c r="AGH964"/>
      <c r="AGI964"/>
      <c r="AGJ964"/>
      <c r="AGK964"/>
      <c r="AGL964"/>
      <c r="AGM964"/>
      <c r="AGN964"/>
      <c r="AGO964"/>
      <c r="AGP964"/>
      <c r="AGQ964"/>
      <c r="AGR964"/>
      <c r="AGS964"/>
      <c r="AGT964"/>
      <c r="AGU964"/>
      <c r="AGV964"/>
      <c r="AGW964"/>
      <c r="AGX964"/>
      <c r="AGY964"/>
      <c r="AGZ964"/>
      <c r="AHA964"/>
      <c r="AHB964"/>
      <c r="AHC964"/>
      <c r="AHD964"/>
      <c r="AHE964"/>
      <c r="AHF964"/>
      <c r="AHG964"/>
      <c r="AHH964"/>
      <c r="AHI964"/>
      <c r="AHJ964"/>
      <c r="AHK964"/>
      <c r="AHL964"/>
      <c r="AHM964"/>
      <c r="AHN964"/>
      <c r="AHO964"/>
      <c r="AHP964"/>
      <c r="AHQ964"/>
      <c r="AHR964"/>
      <c r="AHS964"/>
      <c r="AHT964"/>
      <c r="AHU964"/>
      <c r="AHV964"/>
      <c r="AHW964"/>
      <c r="AHX964"/>
      <c r="AHY964"/>
      <c r="AHZ964"/>
      <c r="AIA964"/>
      <c r="AIB964"/>
      <c r="AIC964"/>
      <c r="AID964"/>
      <c r="AIE964"/>
      <c r="AIF964"/>
      <c r="AIG964"/>
      <c r="AIH964"/>
      <c r="AII964"/>
      <c r="AIJ964"/>
      <c r="AIK964"/>
      <c r="AIL964"/>
      <c r="AIM964"/>
      <c r="AIN964"/>
      <c r="AIO964"/>
      <c r="AIP964"/>
      <c r="AIQ964"/>
      <c r="AIR964"/>
      <c r="AIS964"/>
      <c r="AIT964"/>
      <c r="AIU964"/>
      <c r="AIV964"/>
      <c r="AIW964"/>
      <c r="AIX964"/>
      <c r="AIY964"/>
      <c r="AIZ964"/>
      <c r="AJA964"/>
      <c r="AJB964"/>
      <c r="AJC964"/>
      <c r="AJD964"/>
      <c r="AJE964"/>
      <c r="AJF964"/>
      <c r="AJG964"/>
      <c r="AJH964"/>
      <c r="AJI964"/>
      <c r="AJJ964"/>
      <c r="AJK964"/>
      <c r="AJL964"/>
      <c r="AJM964"/>
      <c r="AJN964"/>
      <c r="AJO964"/>
      <c r="AJP964"/>
      <c r="AJQ964"/>
      <c r="AJR964"/>
      <c r="AJS964"/>
      <c r="AJT964"/>
      <c r="AJU964"/>
      <c r="AJV964"/>
      <c r="AJW964"/>
      <c r="AJX964"/>
      <c r="AJY964"/>
      <c r="AJZ964"/>
      <c r="AKA964"/>
      <c r="AKB964"/>
      <c r="AKC964"/>
      <c r="AKD964"/>
      <c r="AKE964"/>
      <c r="AKF964"/>
      <c r="AKG964"/>
      <c r="AKH964"/>
      <c r="AKI964"/>
      <c r="AKJ964"/>
      <c r="AKK964"/>
      <c r="AKL964"/>
      <c r="AKM964"/>
      <c r="AKN964"/>
      <c r="AKO964"/>
      <c r="AKP964"/>
      <c r="AKQ964"/>
      <c r="AKR964"/>
      <c r="AKS964"/>
      <c r="AKT964"/>
      <c r="AKU964"/>
      <c r="AKV964"/>
      <c r="AKW964"/>
      <c r="AKX964"/>
      <c r="AKY964"/>
      <c r="AKZ964"/>
      <c r="ALA964"/>
      <c r="ALB964"/>
      <c r="ALC964"/>
      <c r="ALD964"/>
      <c r="ALE964"/>
      <c r="ALF964"/>
      <c r="ALG964"/>
      <c r="ALH964"/>
      <c r="ALI964"/>
      <c r="ALJ964"/>
      <c r="ALK964"/>
      <c r="ALL964"/>
      <c r="ALM964"/>
      <c r="ALN964"/>
      <c r="ALO964"/>
      <c r="ALP964"/>
      <c r="ALQ964"/>
      <c r="ALR964"/>
      <c r="ALS964"/>
      <c r="ALT964"/>
      <c r="ALU964"/>
      <c r="ALV964"/>
      <c r="ALW964"/>
      <c r="ALX964"/>
      <c r="ALY964"/>
      <c r="ALZ964"/>
      <c r="AMA964"/>
      <c r="AMB964"/>
      <c r="AMC964"/>
      <c r="AMD964"/>
      <c r="AME964"/>
      <c r="AMF964"/>
      <c r="AMG964"/>
    </row>
    <row r="965" spans="1:1022" x14ac:dyDescent="0.2">
      <c r="A965" s="15"/>
      <c r="B965" s="16"/>
      <c r="C965" s="16"/>
      <c r="D965" s="16"/>
      <c r="E965" s="23"/>
      <c r="F965" s="16"/>
      <c r="G965" s="16"/>
      <c r="H965" s="18"/>
      <c r="I965" s="19">
        <v>0</v>
      </c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</row>
    <row r="966" spans="1:1022" x14ac:dyDescent="0.2">
      <c r="A966" s="15"/>
      <c r="B966" s="16"/>
      <c r="C966" s="16"/>
      <c r="D966" s="16"/>
      <c r="E966" s="23"/>
      <c r="F966" s="16"/>
      <c r="G966" s="16"/>
      <c r="H966" s="18"/>
      <c r="I966" s="19">
        <v>0.63060000000000005</v>
      </c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</row>
    <row r="967" spans="1:1022" x14ac:dyDescent="0.2">
      <c r="A967" s="15"/>
      <c r="B967" s="16"/>
      <c r="C967" s="16"/>
      <c r="D967" s="16"/>
      <c r="E967" s="23"/>
      <c r="F967" s="16"/>
      <c r="G967" s="16"/>
      <c r="H967" s="18"/>
      <c r="I967" s="19">
        <v>0.5</v>
      </c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  <c r="XY967"/>
      <c r="XZ967"/>
      <c r="YA967"/>
      <c r="YB967"/>
      <c r="YC967"/>
      <c r="YD967"/>
      <c r="YE967"/>
      <c r="YF967"/>
      <c r="YG967"/>
      <c r="YH967"/>
      <c r="YI967"/>
      <c r="YJ967"/>
      <c r="YK967"/>
      <c r="YL967"/>
      <c r="YM967"/>
      <c r="YN967"/>
      <c r="YO967"/>
      <c r="YP967"/>
      <c r="YQ967"/>
      <c r="YR967"/>
      <c r="YS967"/>
      <c r="YT967"/>
      <c r="YU967"/>
      <c r="YV967"/>
      <c r="YW967"/>
      <c r="YX967"/>
      <c r="YY967"/>
      <c r="YZ967"/>
      <c r="ZA967"/>
      <c r="ZB967"/>
      <c r="ZC967"/>
      <c r="ZD967"/>
      <c r="ZE967"/>
      <c r="ZF967"/>
      <c r="ZG967"/>
      <c r="ZH967"/>
      <c r="ZI967"/>
      <c r="ZJ967"/>
      <c r="ZK967"/>
      <c r="ZL967"/>
      <c r="ZM967"/>
      <c r="ZN967"/>
      <c r="ZO967"/>
      <c r="ZP967"/>
      <c r="ZQ967"/>
      <c r="ZR967"/>
      <c r="ZS967"/>
      <c r="ZT967"/>
      <c r="ZU967"/>
      <c r="ZV967"/>
      <c r="ZW967"/>
      <c r="ZX967"/>
      <c r="ZY967"/>
      <c r="ZZ967"/>
      <c r="AAA967"/>
      <c r="AAB967"/>
      <c r="AAC967"/>
      <c r="AAD967"/>
      <c r="AAE967"/>
      <c r="AAF967"/>
      <c r="AAG967"/>
      <c r="AAH967"/>
      <c r="AAI967"/>
      <c r="AAJ967"/>
      <c r="AAK967"/>
      <c r="AAL967"/>
      <c r="AAM967"/>
      <c r="AAN967"/>
      <c r="AAO967"/>
      <c r="AAP967"/>
      <c r="AAQ967"/>
      <c r="AAR967"/>
      <c r="AAS967"/>
      <c r="AAT967"/>
      <c r="AAU967"/>
      <c r="AAV967"/>
      <c r="AAW967"/>
      <c r="AAX967"/>
      <c r="AAY967"/>
      <c r="AAZ967"/>
      <c r="ABA967"/>
      <c r="ABB967"/>
      <c r="ABC967"/>
      <c r="ABD967"/>
      <c r="ABE967"/>
      <c r="ABF967"/>
      <c r="ABG967"/>
      <c r="ABH967"/>
      <c r="ABI967"/>
      <c r="ABJ967"/>
      <c r="ABK967"/>
      <c r="ABL967"/>
      <c r="ABM967"/>
      <c r="ABN967"/>
      <c r="ABO967"/>
      <c r="ABP967"/>
      <c r="ABQ967"/>
      <c r="ABR967"/>
      <c r="ABS967"/>
      <c r="ABT967"/>
      <c r="ABU967"/>
      <c r="ABV967"/>
      <c r="ABW967"/>
      <c r="ABX967"/>
      <c r="ABY967"/>
      <c r="ABZ967"/>
      <c r="ACA967"/>
      <c r="ACB967"/>
      <c r="ACC967"/>
      <c r="ACD967"/>
      <c r="ACE967"/>
      <c r="ACF967"/>
      <c r="ACG967"/>
      <c r="ACH967"/>
      <c r="ACI967"/>
      <c r="ACJ967"/>
      <c r="ACK967"/>
      <c r="ACL967"/>
      <c r="ACM967"/>
      <c r="ACN967"/>
      <c r="ACO967"/>
      <c r="ACP967"/>
      <c r="ACQ967"/>
      <c r="ACR967"/>
      <c r="ACS967"/>
      <c r="ACT967"/>
      <c r="ACU967"/>
      <c r="ACV967"/>
      <c r="ACW967"/>
      <c r="ACX967"/>
      <c r="ACY967"/>
      <c r="ACZ967"/>
      <c r="ADA967"/>
      <c r="ADB967"/>
      <c r="ADC967"/>
      <c r="ADD967"/>
      <c r="ADE967"/>
      <c r="ADF967"/>
      <c r="ADG967"/>
      <c r="ADH967"/>
      <c r="ADI967"/>
      <c r="ADJ967"/>
      <c r="ADK967"/>
      <c r="ADL967"/>
      <c r="ADM967"/>
      <c r="ADN967"/>
      <c r="ADO967"/>
      <c r="ADP967"/>
      <c r="ADQ967"/>
      <c r="ADR967"/>
      <c r="ADS967"/>
      <c r="ADT967"/>
      <c r="ADU967"/>
      <c r="ADV967"/>
      <c r="ADW967"/>
      <c r="ADX967"/>
      <c r="ADY967"/>
      <c r="ADZ967"/>
      <c r="AEA967"/>
      <c r="AEB967"/>
      <c r="AEC967"/>
      <c r="AED967"/>
      <c r="AEE967"/>
      <c r="AEF967"/>
      <c r="AEG967"/>
      <c r="AEH967"/>
      <c r="AEI967"/>
      <c r="AEJ967"/>
      <c r="AEK967"/>
      <c r="AEL967"/>
      <c r="AEM967"/>
      <c r="AEN967"/>
      <c r="AEO967"/>
      <c r="AEP967"/>
      <c r="AEQ967"/>
      <c r="AER967"/>
      <c r="AES967"/>
      <c r="AET967"/>
      <c r="AEU967"/>
      <c r="AEV967"/>
      <c r="AEW967"/>
      <c r="AEX967"/>
      <c r="AEY967"/>
      <c r="AEZ967"/>
      <c r="AFA967"/>
      <c r="AFB967"/>
      <c r="AFC967"/>
      <c r="AFD967"/>
      <c r="AFE967"/>
      <c r="AFF967"/>
      <c r="AFG967"/>
      <c r="AFH967"/>
      <c r="AFI967"/>
      <c r="AFJ967"/>
      <c r="AFK967"/>
      <c r="AFL967"/>
      <c r="AFM967"/>
      <c r="AFN967"/>
      <c r="AFO967"/>
      <c r="AFP967"/>
      <c r="AFQ967"/>
      <c r="AFR967"/>
      <c r="AFS967"/>
      <c r="AFT967"/>
      <c r="AFU967"/>
      <c r="AFV967"/>
      <c r="AFW967"/>
      <c r="AFX967"/>
      <c r="AFY967"/>
      <c r="AFZ967"/>
      <c r="AGA967"/>
      <c r="AGB967"/>
      <c r="AGC967"/>
      <c r="AGD967"/>
      <c r="AGE967"/>
      <c r="AGF967"/>
      <c r="AGG967"/>
      <c r="AGH967"/>
      <c r="AGI967"/>
      <c r="AGJ967"/>
      <c r="AGK967"/>
      <c r="AGL967"/>
      <c r="AGM967"/>
      <c r="AGN967"/>
      <c r="AGO967"/>
      <c r="AGP967"/>
      <c r="AGQ967"/>
      <c r="AGR967"/>
      <c r="AGS967"/>
      <c r="AGT967"/>
      <c r="AGU967"/>
      <c r="AGV967"/>
      <c r="AGW967"/>
      <c r="AGX967"/>
      <c r="AGY967"/>
      <c r="AGZ967"/>
      <c r="AHA967"/>
      <c r="AHB967"/>
      <c r="AHC967"/>
      <c r="AHD967"/>
      <c r="AHE967"/>
      <c r="AHF967"/>
      <c r="AHG967"/>
      <c r="AHH967"/>
      <c r="AHI967"/>
      <c r="AHJ967"/>
      <c r="AHK967"/>
      <c r="AHL967"/>
      <c r="AHM967"/>
      <c r="AHN967"/>
      <c r="AHO967"/>
      <c r="AHP967"/>
      <c r="AHQ967"/>
      <c r="AHR967"/>
      <c r="AHS967"/>
      <c r="AHT967"/>
      <c r="AHU967"/>
      <c r="AHV967"/>
      <c r="AHW967"/>
      <c r="AHX967"/>
      <c r="AHY967"/>
      <c r="AHZ967"/>
      <c r="AIA967"/>
      <c r="AIB967"/>
      <c r="AIC967"/>
      <c r="AID967"/>
      <c r="AIE967"/>
      <c r="AIF967"/>
      <c r="AIG967"/>
      <c r="AIH967"/>
      <c r="AII967"/>
      <c r="AIJ967"/>
      <c r="AIK967"/>
      <c r="AIL967"/>
      <c r="AIM967"/>
      <c r="AIN967"/>
      <c r="AIO967"/>
      <c r="AIP967"/>
      <c r="AIQ967"/>
      <c r="AIR967"/>
      <c r="AIS967"/>
      <c r="AIT967"/>
      <c r="AIU967"/>
      <c r="AIV967"/>
      <c r="AIW967"/>
      <c r="AIX967"/>
      <c r="AIY967"/>
      <c r="AIZ967"/>
      <c r="AJA967"/>
      <c r="AJB967"/>
      <c r="AJC967"/>
      <c r="AJD967"/>
      <c r="AJE967"/>
      <c r="AJF967"/>
      <c r="AJG967"/>
      <c r="AJH967"/>
      <c r="AJI967"/>
      <c r="AJJ967"/>
      <c r="AJK967"/>
      <c r="AJL967"/>
      <c r="AJM967"/>
      <c r="AJN967"/>
      <c r="AJO967"/>
      <c r="AJP967"/>
      <c r="AJQ967"/>
      <c r="AJR967"/>
      <c r="AJS967"/>
      <c r="AJT967"/>
      <c r="AJU967"/>
      <c r="AJV967"/>
      <c r="AJW967"/>
      <c r="AJX967"/>
      <c r="AJY967"/>
      <c r="AJZ967"/>
      <c r="AKA967"/>
      <c r="AKB967"/>
      <c r="AKC967"/>
      <c r="AKD967"/>
      <c r="AKE967"/>
      <c r="AKF967"/>
      <c r="AKG967"/>
      <c r="AKH967"/>
      <c r="AKI967"/>
      <c r="AKJ967"/>
      <c r="AKK967"/>
      <c r="AKL967"/>
      <c r="AKM967"/>
      <c r="AKN967"/>
      <c r="AKO967"/>
      <c r="AKP967"/>
      <c r="AKQ967"/>
      <c r="AKR967"/>
      <c r="AKS967"/>
      <c r="AKT967"/>
      <c r="AKU967"/>
      <c r="AKV967"/>
      <c r="AKW967"/>
      <c r="AKX967"/>
      <c r="AKY967"/>
      <c r="AKZ967"/>
      <c r="ALA967"/>
      <c r="ALB967"/>
      <c r="ALC967"/>
      <c r="ALD967"/>
      <c r="ALE967"/>
      <c r="ALF967"/>
      <c r="ALG967"/>
      <c r="ALH967"/>
      <c r="ALI967"/>
      <c r="ALJ967"/>
      <c r="ALK967"/>
      <c r="ALL967"/>
      <c r="ALM967"/>
      <c r="ALN967"/>
      <c r="ALO967"/>
      <c r="ALP967"/>
      <c r="ALQ967"/>
      <c r="ALR967"/>
      <c r="ALS967"/>
      <c r="ALT967"/>
      <c r="ALU967"/>
      <c r="ALV967"/>
      <c r="ALW967"/>
      <c r="ALX967"/>
      <c r="ALY967"/>
      <c r="ALZ967"/>
      <c r="AMA967"/>
      <c r="AMB967"/>
      <c r="AMC967"/>
      <c r="AMD967"/>
      <c r="AME967"/>
      <c r="AMF967"/>
      <c r="AMG967"/>
    </row>
    <row r="968" spans="1:1022" s="10" customFormat="1" ht="29.25" customHeight="1" x14ac:dyDescent="0.3">
      <c r="A968" s="144"/>
      <c r="B968" s="144"/>
      <c r="C968" s="144"/>
      <c r="D968" s="144"/>
      <c r="E968" s="144"/>
      <c r="F968" s="144"/>
      <c r="G968" s="144"/>
      <c r="H968" s="21"/>
      <c r="I968" s="35"/>
      <c r="AMH968"/>
    </row>
    <row r="969" spans="1:1022" x14ac:dyDescent="0.2">
      <c r="A969" s="22"/>
      <c r="B969" s="16"/>
      <c r="C969" s="16"/>
      <c r="D969" s="16"/>
      <c r="E969" s="23"/>
      <c r="F969" s="16"/>
      <c r="G969" s="16"/>
      <c r="H969" s="18"/>
      <c r="I969" s="1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  <c r="XY969"/>
      <c r="XZ969"/>
      <c r="YA969"/>
      <c r="YB969"/>
      <c r="YC969"/>
      <c r="YD969"/>
      <c r="YE969"/>
      <c r="YF969"/>
      <c r="YG969"/>
      <c r="YH969"/>
      <c r="YI969"/>
      <c r="YJ969"/>
      <c r="YK969"/>
      <c r="YL969"/>
      <c r="YM969"/>
      <c r="YN969"/>
      <c r="YO969"/>
      <c r="YP969"/>
      <c r="YQ969"/>
      <c r="YR969"/>
      <c r="YS969"/>
      <c r="YT969"/>
      <c r="YU969"/>
      <c r="YV969"/>
      <c r="YW969"/>
      <c r="YX969"/>
      <c r="YY969"/>
      <c r="YZ969"/>
      <c r="ZA969"/>
      <c r="ZB969"/>
      <c r="ZC969"/>
      <c r="ZD969"/>
      <c r="ZE969"/>
      <c r="ZF969"/>
      <c r="ZG969"/>
      <c r="ZH969"/>
      <c r="ZI969"/>
      <c r="ZJ969"/>
      <c r="ZK969"/>
      <c r="ZL969"/>
      <c r="ZM969"/>
      <c r="ZN969"/>
      <c r="ZO969"/>
      <c r="ZP969"/>
      <c r="ZQ969"/>
      <c r="ZR969"/>
      <c r="ZS969"/>
      <c r="ZT969"/>
      <c r="ZU969"/>
      <c r="ZV969"/>
      <c r="ZW969"/>
      <c r="ZX969"/>
      <c r="ZY969"/>
      <c r="ZZ969"/>
      <c r="AAA969"/>
      <c r="AAB969"/>
      <c r="AAC969"/>
      <c r="AAD969"/>
      <c r="AAE969"/>
      <c r="AAF969"/>
      <c r="AAG969"/>
      <c r="AAH969"/>
      <c r="AAI969"/>
      <c r="AAJ969"/>
      <c r="AAK969"/>
      <c r="AAL969"/>
      <c r="AAM969"/>
      <c r="AAN969"/>
      <c r="AAO969"/>
      <c r="AAP969"/>
      <c r="AAQ969"/>
      <c r="AAR969"/>
      <c r="AAS969"/>
      <c r="AAT969"/>
      <c r="AAU969"/>
      <c r="AAV969"/>
      <c r="AAW969"/>
      <c r="AAX969"/>
      <c r="AAY969"/>
      <c r="AAZ969"/>
      <c r="ABA969"/>
      <c r="ABB969"/>
      <c r="ABC969"/>
      <c r="ABD969"/>
      <c r="ABE969"/>
      <c r="ABF969"/>
      <c r="ABG969"/>
      <c r="ABH969"/>
      <c r="ABI969"/>
      <c r="ABJ969"/>
      <c r="ABK969"/>
      <c r="ABL969"/>
      <c r="ABM969"/>
      <c r="ABN969"/>
      <c r="ABO969"/>
      <c r="ABP969"/>
      <c r="ABQ969"/>
      <c r="ABR969"/>
      <c r="ABS969"/>
      <c r="ABT969"/>
      <c r="ABU969"/>
      <c r="ABV969"/>
      <c r="ABW969"/>
      <c r="ABX969"/>
      <c r="ABY969"/>
      <c r="ABZ969"/>
      <c r="ACA969"/>
      <c r="ACB969"/>
      <c r="ACC969"/>
      <c r="ACD969"/>
      <c r="ACE969"/>
      <c r="ACF969"/>
      <c r="ACG969"/>
      <c r="ACH969"/>
      <c r="ACI969"/>
      <c r="ACJ969"/>
      <c r="ACK969"/>
      <c r="ACL969"/>
      <c r="ACM969"/>
      <c r="ACN969"/>
      <c r="ACO969"/>
      <c r="ACP969"/>
      <c r="ACQ969"/>
      <c r="ACR969"/>
      <c r="ACS969"/>
      <c r="ACT969"/>
      <c r="ACU969"/>
      <c r="ACV969"/>
      <c r="ACW969"/>
      <c r="ACX969"/>
      <c r="ACY969"/>
      <c r="ACZ969"/>
      <c r="ADA969"/>
      <c r="ADB969"/>
      <c r="ADC969"/>
      <c r="ADD969"/>
      <c r="ADE969"/>
      <c r="ADF969"/>
      <c r="ADG969"/>
      <c r="ADH969"/>
      <c r="ADI969"/>
      <c r="ADJ969"/>
      <c r="ADK969"/>
      <c r="ADL969"/>
      <c r="ADM969"/>
      <c r="ADN969"/>
      <c r="ADO969"/>
      <c r="ADP969"/>
      <c r="ADQ969"/>
      <c r="ADR969"/>
      <c r="ADS969"/>
      <c r="ADT969"/>
      <c r="ADU969"/>
      <c r="ADV969"/>
      <c r="ADW969"/>
      <c r="ADX969"/>
      <c r="ADY969"/>
      <c r="ADZ969"/>
      <c r="AEA969"/>
      <c r="AEB969"/>
      <c r="AEC969"/>
      <c r="AED969"/>
      <c r="AEE969"/>
      <c r="AEF969"/>
      <c r="AEG969"/>
      <c r="AEH969"/>
      <c r="AEI969"/>
      <c r="AEJ969"/>
      <c r="AEK969"/>
      <c r="AEL969"/>
      <c r="AEM969"/>
      <c r="AEN969"/>
      <c r="AEO969"/>
      <c r="AEP969"/>
      <c r="AEQ969"/>
      <c r="AER969"/>
      <c r="AES969"/>
      <c r="AET969"/>
      <c r="AEU969"/>
      <c r="AEV969"/>
      <c r="AEW969"/>
      <c r="AEX969"/>
      <c r="AEY969"/>
      <c r="AEZ969"/>
      <c r="AFA969"/>
      <c r="AFB969"/>
      <c r="AFC969"/>
      <c r="AFD969"/>
      <c r="AFE969"/>
      <c r="AFF969"/>
      <c r="AFG969"/>
      <c r="AFH969"/>
      <c r="AFI969"/>
      <c r="AFJ969"/>
      <c r="AFK969"/>
      <c r="AFL969"/>
      <c r="AFM969"/>
      <c r="AFN969"/>
      <c r="AFO969"/>
      <c r="AFP969"/>
      <c r="AFQ969"/>
      <c r="AFR969"/>
      <c r="AFS969"/>
      <c r="AFT969"/>
      <c r="AFU969"/>
      <c r="AFV969"/>
      <c r="AFW969"/>
      <c r="AFX969"/>
      <c r="AFY969"/>
      <c r="AFZ969"/>
      <c r="AGA969"/>
      <c r="AGB969"/>
      <c r="AGC969"/>
      <c r="AGD969"/>
      <c r="AGE969"/>
      <c r="AGF969"/>
      <c r="AGG969"/>
      <c r="AGH969"/>
      <c r="AGI969"/>
      <c r="AGJ969"/>
      <c r="AGK969"/>
      <c r="AGL969"/>
      <c r="AGM969"/>
      <c r="AGN969"/>
      <c r="AGO969"/>
      <c r="AGP969"/>
      <c r="AGQ969"/>
      <c r="AGR969"/>
      <c r="AGS969"/>
      <c r="AGT969"/>
      <c r="AGU969"/>
      <c r="AGV969"/>
      <c r="AGW969"/>
      <c r="AGX969"/>
      <c r="AGY969"/>
      <c r="AGZ969"/>
      <c r="AHA969"/>
      <c r="AHB969"/>
      <c r="AHC969"/>
      <c r="AHD969"/>
      <c r="AHE969"/>
      <c r="AHF969"/>
      <c r="AHG969"/>
      <c r="AHH969"/>
      <c r="AHI969"/>
      <c r="AHJ969"/>
      <c r="AHK969"/>
      <c r="AHL969"/>
      <c r="AHM969"/>
      <c r="AHN969"/>
      <c r="AHO969"/>
      <c r="AHP969"/>
      <c r="AHQ969"/>
      <c r="AHR969"/>
      <c r="AHS969"/>
      <c r="AHT969"/>
      <c r="AHU969"/>
      <c r="AHV969"/>
      <c r="AHW969"/>
      <c r="AHX969"/>
      <c r="AHY969"/>
      <c r="AHZ969"/>
      <c r="AIA969"/>
      <c r="AIB969"/>
      <c r="AIC969"/>
      <c r="AID969"/>
      <c r="AIE969"/>
      <c r="AIF969"/>
      <c r="AIG969"/>
      <c r="AIH969"/>
      <c r="AII969"/>
      <c r="AIJ969"/>
      <c r="AIK969"/>
      <c r="AIL969"/>
      <c r="AIM969"/>
      <c r="AIN969"/>
      <c r="AIO969"/>
      <c r="AIP969"/>
      <c r="AIQ969"/>
      <c r="AIR969"/>
      <c r="AIS969"/>
      <c r="AIT969"/>
      <c r="AIU969"/>
      <c r="AIV969"/>
      <c r="AIW969"/>
      <c r="AIX969"/>
      <c r="AIY969"/>
      <c r="AIZ969"/>
      <c r="AJA969"/>
      <c r="AJB969"/>
      <c r="AJC969"/>
      <c r="AJD969"/>
      <c r="AJE969"/>
      <c r="AJF969"/>
      <c r="AJG969"/>
      <c r="AJH969"/>
      <c r="AJI969"/>
      <c r="AJJ969"/>
      <c r="AJK969"/>
      <c r="AJL969"/>
      <c r="AJM969"/>
      <c r="AJN969"/>
      <c r="AJO969"/>
      <c r="AJP969"/>
      <c r="AJQ969"/>
      <c r="AJR969"/>
      <c r="AJS969"/>
      <c r="AJT969"/>
      <c r="AJU969"/>
      <c r="AJV969"/>
      <c r="AJW969"/>
      <c r="AJX969"/>
      <c r="AJY969"/>
      <c r="AJZ969"/>
      <c r="AKA969"/>
      <c r="AKB969"/>
      <c r="AKC969"/>
      <c r="AKD969"/>
      <c r="AKE969"/>
      <c r="AKF969"/>
      <c r="AKG969"/>
      <c r="AKH969"/>
      <c r="AKI969"/>
      <c r="AKJ969"/>
      <c r="AKK969"/>
      <c r="AKL969"/>
      <c r="AKM969"/>
      <c r="AKN969"/>
      <c r="AKO969"/>
      <c r="AKP969"/>
      <c r="AKQ969"/>
      <c r="AKR969"/>
      <c r="AKS969"/>
      <c r="AKT969"/>
      <c r="AKU969"/>
      <c r="AKV969"/>
      <c r="AKW969"/>
      <c r="AKX969"/>
      <c r="AKY969"/>
      <c r="AKZ969"/>
      <c r="ALA969"/>
      <c r="ALB969"/>
      <c r="ALC969"/>
      <c r="ALD969"/>
      <c r="ALE969"/>
      <c r="ALF969"/>
      <c r="ALG969"/>
      <c r="ALH969"/>
      <c r="ALI969"/>
      <c r="ALJ969"/>
      <c r="ALK969"/>
      <c r="ALL969"/>
      <c r="ALM969"/>
      <c r="ALN969"/>
      <c r="ALO969"/>
      <c r="ALP969"/>
      <c r="ALQ969"/>
      <c r="ALR969"/>
      <c r="ALS969"/>
      <c r="ALT969"/>
      <c r="ALU969"/>
      <c r="ALV969"/>
      <c r="ALW969"/>
      <c r="ALX969"/>
      <c r="ALY969"/>
      <c r="ALZ969"/>
      <c r="AMA969"/>
      <c r="AMB969"/>
      <c r="AMC969"/>
      <c r="AMD969"/>
      <c r="AME969"/>
      <c r="AMF969"/>
      <c r="AMG969"/>
    </row>
    <row r="970" spans="1:1022" x14ac:dyDescent="0.2">
      <c r="A970" s="15"/>
      <c r="B970" s="16"/>
      <c r="C970" s="16"/>
      <c r="D970" s="16"/>
      <c r="E970" s="23"/>
      <c r="F970" s="16"/>
      <c r="G970" s="16"/>
      <c r="H970" s="18"/>
      <c r="I970" s="19">
        <v>0</v>
      </c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  <c r="AAZ970"/>
      <c r="ABA970"/>
      <c r="ABB970"/>
      <c r="ABC970"/>
      <c r="ABD970"/>
      <c r="ABE970"/>
      <c r="ABF970"/>
      <c r="ABG970"/>
      <c r="ABH970"/>
      <c r="ABI970"/>
      <c r="ABJ970"/>
      <c r="ABK970"/>
      <c r="ABL970"/>
      <c r="ABM970"/>
      <c r="ABN970"/>
      <c r="ABO970"/>
      <c r="ABP970"/>
      <c r="ABQ970"/>
      <c r="ABR970"/>
      <c r="ABS970"/>
      <c r="ABT970"/>
      <c r="ABU970"/>
      <c r="ABV970"/>
      <c r="ABW970"/>
      <c r="ABX970"/>
      <c r="ABY970"/>
      <c r="ABZ970"/>
      <c r="ACA970"/>
      <c r="ACB970"/>
      <c r="ACC970"/>
      <c r="ACD970"/>
      <c r="ACE970"/>
      <c r="ACF970"/>
      <c r="ACG970"/>
      <c r="ACH970"/>
      <c r="ACI970"/>
      <c r="ACJ970"/>
      <c r="ACK970"/>
      <c r="ACL970"/>
      <c r="ACM970"/>
      <c r="ACN970"/>
      <c r="ACO970"/>
      <c r="ACP970"/>
      <c r="ACQ970"/>
      <c r="ACR970"/>
      <c r="ACS970"/>
      <c r="ACT970"/>
      <c r="ACU970"/>
      <c r="ACV970"/>
      <c r="ACW970"/>
      <c r="ACX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  <c r="ALC970"/>
      <c r="ALD970"/>
      <c r="ALE970"/>
      <c r="ALF970"/>
      <c r="ALG970"/>
      <c r="ALH970"/>
      <c r="ALI970"/>
      <c r="ALJ970"/>
      <c r="ALK970"/>
      <c r="ALL970"/>
      <c r="ALM970"/>
      <c r="ALN970"/>
      <c r="ALO970"/>
      <c r="ALP970"/>
      <c r="ALQ970"/>
      <c r="ALR970"/>
      <c r="ALS970"/>
      <c r="ALT970"/>
      <c r="ALU970"/>
      <c r="ALV970"/>
      <c r="ALW970"/>
      <c r="ALX970"/>
      <c r="ALY970"/>
      <c r="ALZ970"/>
      <c r="AMA970"/>
      <c r="AMB970"/>
      <c r="AMC970"/>
      <c r="AMD970"/>
      <c r="AME970"/>
      <c r="AMF970"/>
      <c r="AMG970"/>
    </row>
    <row r="971" spans="1:1022" x14ac:dyDescent="0.2">
      <c r="A971" s="15"/>
      <c r="B971" s="16"/>
      <c r="C971" s="16"/>
      <c r="D971" s="16"/>
      <c r="E971" s="23"/>
      <c r="F971" s="16"/>
      <c r="G971" s="16"/>
      <c r="H971" s="18"/>
      <c r="I971" s="19">
        <v>0</v>
      </c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  <c r="ZP971"/>
      <c r="ZQ971"/>
      <c r="ZR971"/>
      <c r="ZS971"/>
      <c r="ZT971"/>
      <c r="ZU971"/>
      <c r="ZV971"/>
      <c r="ZW971"/>
      <c r="ZX971"/>
      <c r="ZY971"/>
      <c r="ZZ971"/>
      <c r="AAA971"/>
      <c r="AAB971"/>
      <c r="AAC971"/>
      <c r="AAD971"/>
      <c r="AAE971"/>
      <c r="AAF971"/>
      <c r="AAG971"/>
      <c r="AAH971"/>
      <c r="AAI971"/>
      <c r="AAJ971"/>
      <c r="AAK971"/>
      <c r="AAL971"/>
      <c r="AAM971"/>
      <c r="AAN971"/>
      <c r="AAO971"/>
      <c r="AAP971"/>
      <c r="AAQ971"/>
      <c r="AAR971"/>
      <c r="AAS971"/>
      <c r="AAT971"/>
      <c r="AAU971"/>
      <c r="AAV971"/>
      <c r="AAW971"/>
      <c r="AAX971"/>
      <c r="AAY971"/>
      <c r="AAZ971"/>
      <c r="ABA971"/>
      <c r="ABB971"/>
      <c r="ABC971"/>
      <c r="ABD971"/>
      <c r="ABE971"/>
      <c r="ABF971"/>
      <c r="ABG971"/>
      <c r="ABH971"/>
      <c r="ABI971"/>
      <c r="ABJ971"/>
      <c r="ABK971"/>
      <c r="ABL971"/>
      <c r="ABM971"/>
      <c r="ABN971"/>
      <c r="ABO971"/>
      <c r="ABP971"/>
      <c r="ABQ971"/>
      <c r="ABR971"/>
      <c r="ABS971"/>
      <c r="ABT971"/>
      <c r="ABU971"/>
      <c r="ABV971"/>
      <c r="ABW971"/>
      <c r="ABX971"/>
      <c r="ABY971"/>
      <c r="ABZ971"/>
      <c r="ACA971"/>
      <c r="ACB971"/>
      <c r="ACC971"/>
      <c r="ACD971"/>
      <c r="ACE971"/>
      <c r="ACF971"/>
      <c r="ACG971"/>
      <c r="ACH971"/>
      <c r="ACI971"/>
      <c r="ACJ971"/>
      <c r="ACK971"/>
      <c r="ACL971"/>
      <c r="ACM971"/>
      <c r="ACN971"/>
      <c r="ACO971"/>
      <c r="ACP971"/>
      <c r="ACQ971"/>
      <c r="ACR971"/>
      <c r="ACS971"/>
      <c r="ACT971"/>
      <c r="ACU971"/>
      <c r="ACV971"/>
      <c r="ACW971"/>
      <c r="ACX971"/>
      <c r="ACY971"/>
      <c r="ACZ971"/>
      <c r="ADA971"/>
      <c r="ADB971"/>
      <c r="ADC971"/>
      <c r="ADD971"/>
      <c r="ADE971"/>
      <c r="ADF971"/>
      <c r="ADG971"/>
      <c r="ADH971"/>
      <c r="ADI971"/>
      <c r="ADJ971"/>
      <c r="ADK971"/>
      <c r="ADL971"/>
      <c r="ADM971"/>
      <c r="ADN971"/>
      <c r="ADO971"/>
      <c r="ADP971"/>
      <c r="ADQ971"/>
      <c r="ADR971"/>
      <c r="ADS971"/>
      <c r="ADT971"/>
      <c r="ADU971"/>
      <c r="ADV971"/>
      <c r="ADW971"/>
      <c r="ADX971"/>
      <c r="ADY971"/>
      <c r="ADZ971"/>
      <c r="AEA971"/>
      <c r="AEB971"/>
      <c r="AEC971"/>
      <c r="AED971"/>
      <c r="AEE971"/>
      <c r="AEF971"/>
      <c r="AEG971"/>
      <c r="AEH971"/>
      <c r="AEI971"/>
      <c r="AEJ971"/>
      <c r="AEK971"/>
      <c r="AEL971"/>
      <c r="AEM971"/>
      <c r="AEN971"/>
      <c r="AEO971"/>
      <c r="AEP971"/>
      <c r="AEQ971"/>
      <c r="AER971"/>
      <c r="AES971"/>
      <c r="AET971"/>
      <c r="AEU971"/>
      <c r="AEV971"/>
      <c r="AEW971"/>
      <c r="AEX971"/>
      <c r="AEY971"/>
      <c r="AEZ971"/>
      <c r="AFA971"/>
      <c r="AFB971"/>
      <c r="AFC971"/>
      <c r="AFD971"/>
      <c r="AFE971"/>
      <c r="AFF971"/>
      <c r="AFG971"/>
      <c r="AFH971"/>
      <c r="AFI971"/>
      <c r="AFJ971"/>
      <c r="AFK971"/>
      <c r="AFL971"/>
      <c r="AFM971"/>
      <c r="AFN971"/>
      <c r="AFO971"/>
      <c r="AFP971"/>
      <c r="AFQ971"/>
      <c r="AFR971"/>
      <c r="AFS971"/>
      <c r="AFT971"/>
      <c r="AFU971"/>
      <c r="AFV971"/>
      <c r="AFW971"/>
      <c r="AFX971"/>
      <c r="AFY971"/>
      <c r="AFZ971"/>
      <c r="AGA971"/>
      <c r="AGB971"/>
      <c r="AGC971"/>
      <c r="AGD971"/>
      <c r="AGE971"/>
      <c r="AGF971"/>
      <c r="AGG971"/>
      <c r="AGH971"/>
      <c r="AGI971"/>
      <c r="AGJ971"/>
      <c r="AGK971"/>
      <c r="AGL971"/>
      <c r="AGM971"/>
      <c r="AGN971"/>
      <c r="AGO971"/>
      <c r="AGP971"/>
      <c r="AGQ971"/>
      <c r="AGR971"/>
      <c r="AGS971"/>
      <c r="AGT971"/>
      <c r="AGU971"/>
      <c r="AGV971"/>
      <c r="AGW971"/>
      <c r="AGX971"/>
      <c r="AGY971"/>
      <c r="AGZ971"/>
      <c r="AHA971"/>
      <c r="AHB971"/>
      <c r="AHC971"/>
      <c r="AHD971"/>
      <c r="AHE971"/>
      <c r="AHF971"/>
      <c r="AHG971"/>
      <c r="AHH971"/>
      <c r="AHI971"/>
      <c r="AHJ971"/>
      <c r="AHK971"/>
      <c r="AHL971"/>
      <c r="AHM971"/>
      <c r="AHN971"/>
      <c r="AHO971"/>
      <c r="AHP971"/>
      <c r="AHQ971"/>
      <c r="AHR971"/>
      <c r="AHS971"/>
      <c r="AHT971"/>
      <c r="AHU971"/>
      <c r="AHV971"/>
      <c r="AHW971"/>
      <c r="AHX971"/>
      <c r="AHY971"/>
      <c r="AHZ971"/>
      <c r="AIA971"/>
      <c r="AIB971"/>
      <c r="AIC971"/>
      <c r="AID971"/>
      <c r="AIE971"/>
      <c r="AIF971"/>
      <c r="AIG971"/>
      <c r="AIH971"/>
      <c r="AII971"/>
      <c r="AIJ971"/>
      <c r="AIK971"/>
      <c r="AIL971"/>
      <c r="AIM971"/>
      <c r="AIN971"/>
      <c r="AIO971"/>
      <c r="AIP971"/>
      <c r="AIQ971"/>
      <c r="AIR971"/>
      <c r="AIS971"/>
      <c r="AIT971"/>
      <c r="AIU971"/>
      <c r="AIV971"/>
      <c r="AIW971"/>
      <c r="AIX971"/>
      <c r="AIY971"/>
      <c r="AIZ971"/>
      <c r="AJA971"/>
      <c r="AJB971"/>
      <c r="AJC971"/>
      <c r="AJD971"/>
      <c r="AJE971"/>
      <c r="AJF971"/>
      <c r="AJG971"/>
      <c r="AJH971"/>
      <c r="AJI971"/>
      <c r="AJJ971"/>
      <c r="AJK971"/>
      <c r="AJL971"/>
      <c r="AJM971"/>
      <c r="AJN971"/>
      <c r="AJO971"/>
      <c r="AJP971"/>
      <c r="AJQ971"/>
      <c r="AJR971"/>
      <c r="AJS971"/>
      <c r="AJT971"/>
      <c r="AJU971"/>
      <c r="AJV971"/>
      <c r="AJW971"/>
      <c r="AJX971"/>
      <c r="AJY971"/>
      <c r="AJZ971"/>
      <c r="AKA971"/>
      <c r="AKB971"/>
      <c r="AKC971"/>
      <c r="AKD971"/>
      <c r="AKE971"/>
      <c r="AKF971"/>
      <c r="AKG971"/>
      <c r="AKH971"/>
      <c r="AKI971"/>
      <c r="AKJ971"/>
      <c r="AKK971"/>
      <c r="AKL971"/>
      <c r="AKM971"/>
      <c r="AKN971"/>
      <c r="AKO971"/>
      <c r="AKP971"/>
      <c r="AKQ971"/>
      <c r="AKR971"/>
      <c r="AKS971"/>
      <c r="AKT971"/>
      <c r="AKU971"/>
      <c r="AKV971"/>
      <c r="AKW971"/>
      <c r="AKX971"/>
      <c r="AKY971"/>
      <c r="AKZ971"/>
      <c r="ALA971"/>
      <c r="ALB971"/>
      <c r="ALC971"/>
      <c r="ALD971"/>
      <c r="ALE971"/>
      <c r="ALF971"/>
      <c r="ALG971"/>
      <c r="ALH971"/>
      <c r="ALI971"/>
      <c r="ALJ971"/>
      <c r="ALK971"/>
      <c r="ALL971"/>
      <c r="ALM971"/>
      <c r="ALN971"/>
      <c r="ALO971"/>
      <c r="ALP971"/>
      <c r="ALQ971"/>
      <c r="ALR971"/>
      <c r="ALS971"/>
      <c r="ALT971"/>
      <c r="ALU971"/>
      <c r="ALV971"/>
      <c r="ALW971"/>
      <c r="ALX971"/>
      <c r="ALY971"/>
      <c r="ALZ971"/>
      <c r="AMA971"/>
      <c r="AMB971"/>
      <c r="AMC971"/>
      <c r="AMD971"/>
      <c r="AME971"/>
      <c r="AMF971"/>
      <c r="AMG971"/>
    </row>
    <row r="972" spans="1:1022" x14ac:dyDescent="0.2">
      <c r="A972" s="15"/>
      <c r="B972" s="16"/>
      <c r="C972" s="16"/>
      <c r="D972" s="16"/>
      <c r="E972" s="23"/>
      <c r="F972" s="16"/>
      <c r="G972" s="16"/>
      <c r="H972" s="18"/>
      <c r="I972" s="19">
        <v>0.6522</v>
      </c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  <c r="ZP972"/>
      <c r="ZQ972"/>
      <c r="ZR972"/>
      <c r="ZS972"/>
      <c r="ZT972"/>
      <c r="ZU972"/>
      <c r="ZV972"/>
      <c r="ZW972"/>
      <c r="ZX972"/>
      <c r="ZY972"/>
      <c r="ZZ972"/>
      <c r="AAA972"/>
      <c r="AAB972"/>
      <c r="AAC972"/>
      <c r="AAD972"/>
      <c r="AAE972"/>
      <c r="AAF972"/>
      <c r="AAG972"/>
      <c r="AAH972"/>
      <c r="AAI972"/>
      <c r="AAJ972"/>
      <c r="AAK972"/>
      <c r="AAL972"/>
      <c r="AAM972"/>
      <c r="AAN972"/>
      <c r="AAO972"/>
      <c r="AAP972"/>
      <c r="AAQ972"/>
      <c r="AAR972"/>
      <c r="AAS972"/>
      <c r="AAT972"/>
      <c r="AAU972"/>
      <c r="AAV972"/>
      <c r="AAW972"/>
      <c r="AAX972"/>
      <c r="AAY972"/>
      <c r="AAZ972"/>
      <c r="ABA972"/>
      <c r="ABB972"/>
      <c r="ABC972"/>
      <c r="ABD972"/>
      <c r="ABE972"/>
      <c r="ABF972"/>
      <c r="ABG972"/>
      <c r="ABH972"/>
      <c r="ABI972"/>
      <c r="ABJ972"/>
      <c r="ABK972"/>
      <c r="ABL972"/>
      <c r="ABM972"/>
      <c r="ABN972"/>
      <c r="ABO972"/>
      <c r="ABP972"/>
      <c r="ABQ972"/>
      <c r="ABR972"/>
      <c r="ABS972"/>
      <c r="ABT972"/>
      <c r="ABU972"/>
      <c r="ABV972"/>
      <c r="ABW972"/>
      <c r="ABX972"/>
      <c r="ABY972"/>
      <c r="ABZ972"/>
      <c r="ACA972"/>
      <c r="ACB972"/>
      <c r="ACC972"/>
      <c r="ACD972"/>
      <c r="ACE972"/>
      <c r="ACF972"/>
      <c r="ACG972"/>
      <c r="ACH972"/>
      <c r="ACI972"/>
      <c r="ACJ972"/>
      <c r="ACK972"/>
      <c r="ACL972"/>
      <c r="ACM972"/>
      <c r="ACN972"/>
      <c r="ACO972"/>
      <c r="ACP972"/>
      <c r="ACQ972"/>
      <c r="ACR972"/>
      <c r="ACS972"/>
      <c r="ACT972"/>
      <c r="ACU972"/>
      <c r="ACV972"/>
      <c r="ACW972"/>
      <c r="ACX972"/>
      <c r="ACY972"/>
      <c r="ACZ972"/>
      <c r="ADA972"/>
      <c r="ADB972"/>
      <c r="ADC972"/>
      <c r="ADD972"/>
      <c r="ADE972"/>
      <c r="ADF972"/>
      <c r="ADG972"/>
      <c r="ADH972"/>
      <c r="ADI972"/>
      <c r="ADJ972"/>
      <c r="ADK972"/>
      <c r="ADL972"/>
      <c r="ADM972"/>
      <c r="ADN972"/>
      <c r="ADO972"/>
      <c r="ADP972"/>
      <c r="ADQ972"/>
      <c r="ADR972"/>
      <c r="ADS972"/>
      <c r="ADT972"/>
      <c r="ADU972"/>
      <c r="ADV972"/>
      <c r="ADW972"/>
      <c r="ADX972"/>
      <c r="ADY972"/>
      <c r="ADZ972"/>
      <c r="AEA972"/>
      <c r="AEB972"/>
      <c r="AEC972"/>
      <c r="AED972"/>
      <c r="AEE972"/>
      <c r="AEF972"/>
      <c r="AEG972"/>
      <c r="AEH972"/>
      <c r="AEI972"/>
      <c r="AEJ972"/>
      <c r="AEK972"/>
      <c r="AEL972"/>
      <c r="AEM972"/>
      <c r="AEN972"/>
      <c r="AEO972"/>
      <c r="AEP972"/>
      <c r="AEQ972"/>
      <c r="AER972"/>
      <c r="AES972"/>
      <c r="AET972"/>
      <c r="AEU972"/>
      <c r="AEV972"/>
      <c r="AEW972"/>
      <c r="AEX972"/>
      <c r="AEY972"/>
      <c r="AEZ972"/>
      <c r="AFA972"/>
      <c r="AFB972"/>
      <c r="AFC972"/>
      <c r="AFD972"/>
      <c r="AFE972"/>
      <c r="AFF972"/>
      <c r="AFG972"/>
      <c r="AFH972"/>
      <c r="AFI972"/>
      <c r="AFJ972"/>
      <c r="AFK972"/>
      <c r="AFL972"/>
      <c r="AFM972"/>
      <c r="AFN972"/>
      <c r="AFO972"/>
      <c r="AFP972"/>
      <c r="AFQ972"/>
      <c r="AFR972"/>
      <c r="AFS972"/>
      <c r="AFT972"/>
      <c r="AFU972"/>
      <c r="AFV972"/>
      <c r="AFW972"/>
      <c r="AFX972"/>
      <c r="AFY972"/>
      <c r="AFZ972"/>
      <c r="AGA972"/>
      <c r="AGB972"/>
      <c r="AGC972"/>
      <c r="AGD972"/>
      <c r="AGE972"/>
      <c r="AGF972"/>
      <c r="AGG972"/>
      <c r="AGH972"/>
      <c r="AGI972"/>
      <c r="AGJ972"/>
      <c r="AGK972"/>
      <c r="AGL972"/>
      <c r="AGM972"/>
      <c r="AGN972"/>
      <c r="AGO972"/>
      <c r="AGP972"/>
      <c r="AGQ972"/>
      <c r="AGR972"/>
      <c r="AGS972"/>
      <c r="AGT972"/>
      <c r="AGU972"/>
      <c r="AGV972"/>
      <c r="AGW972"/>
      <c r="AGX972"/>
      <c r="AGY972"/>
      <c r="AGZ972"/>
      <c r="AHA972"/>
      <c r="AHB972"/>
      <c r="AHC972"/>
      <c r="AHD972"/>
      <c r="AHE972"/>
      <c r="AHF972"/>
      <c r="AHG972"/>
      <c r="AHH972"/>
      <c r="AHI972"/>
      <c r="AHJ972"/>
      <c r="AHK972"/>
      <c r="AHL972"/>
      <c r="AHM972"/>
      <c r="AHN972"/>
      <c r="AHO972"/>
      <c r="AHP972"/>
      <c r="AHQ972"/>
      <c r="AHR972"/>
      <c r="AHS972"/>
      <c r="AHT972"/>
      <c r="AHU972"/>
      <c r="AHV972"/>
      <c r="AHW972"/>
      <c r="AHX972"/>
      <c r="AHY972"/>
      <c r="AHZ972"/>
      <c r="AIA972"/>
      <c r="AIB972"/>
      <c r="AIC972"/>
      <c r="AID972"/>
      <c r="AIE972"/>
      <c r="AIF972"/>
      <c r="AIG972"/>
      <c r="AIH972"/>
      <c r="AII972"/>
      <c r="AIJ972"/>
      <c r="AIK972"/>
      <c r="AIL972"/>
      <c r="AIM972"/>
      <c r="AIN972"/>
      <c r="AIO972"/>
      <c r="AIP972"/>
      <c r="AIQ972"/>
      <c r="AIR972"/>
      <c r="AIS972"/>
      <c r="AIT972"/>
      <c r="AIU972"/>
      <c r="AIV972"/>
      <c r="AIW972"/>
      <c r="AIX972"/>
      <c r="AIY972"/>
      <c r="AIZ972"/>
      <c r="AJA972"/>
      <c r="AJB972"/>
      <c r="AJC972"/>
      <c r="AJD972"/>
      <c r="AJE972"/>
      <c r="AJF972"/>
      <c r="AJG972"/>
      <c r="AJH972"/>
      <c r="AJI972"/>
      <c r="AJJ972"/>
      <c r="AJK972"/>
      <c r="AJL972"/>
      <c r="AJM972"/>
      <c r="AJN972"/>
      <c r="AJO972"/>
      <c r="AJP972"/>
      <c r="AJQ972"/>
      <c r="AJR972"/>
      <c r="AJS972"/>
      <c r="AJT972"/>
      <c r="AJU972"/>
      <c r="AJV972"/>
      <c r="AJW972"/>
      <c r="AJX972"/>
      <c r="AJY972"/>
      <c r="AJZ972"/>
      <c r="AKA972"/>
      <c r="AKB972"/>
      <c r="AKC972"/>
      <c r="AKD972"/>
      <c r="AKE972"/>
      <c r="AKF972"/>
      <c r="AKG972"/>
      <c r="AKH972"/>
      <c r="AKI972"/>
      <c r="AKJ972"/>
      <c r="AKK972"/>
      <c r="AKL972"/>
      <c r="AKM972"/>
      <c r="AKN972"/>
      <c r="AKO972"/>
      <c r="AKP972"/>
      <c r="AKQ972"/>
      <c r="AKR972"/>
      <c r="AKS972"/>
      <c r="AKT972"/>
      <c r="AKU972"/>
      <c r="AKV972"/>
      <c r="AKW972"/>
      <c r="AKX972"/>
      <c r="AKY972"/>
      <c r="AKZ972"/>
      <c r="ALA972"/>
      <c r="ALB972"/>
      <c r="ALC972"/>
      <c r="ALD972"/>
      <c r="ALE972"/>
      <c r="ALF972"/>
      <c r="ALG972"/>
      <c r="ALH972"/>
      <c r="ALI972"/>
      <c r="ALJ972"/>
      <c r="ALK972"/>
      <c r="ALL972"/>
      <c r="ALM972"/>
      <c r="ALN972"/>
      <c r="ALO972"/>
      <c r="ALP972"/>
      <c r="ALQ972"/>
      <c r="ALR972"/>
      <c r="ALS972"/>
      <c r="ALT972"/>
      <c r="ALU972"/>
      <c r="ALV972"/>
      <c r="ALW972"/>
      <c r="ALX972"/>
      <c r="ALY972"/>
      <c r="ALZ972"/>
      <c r="AMA972"/>
      <c r="AMB972"/>
      <c r="AMC972"/>
      <c r="AMD972"/>
      <c r="AME972"/>
      <c r="AMF972"/>
      <c r="AMG972"/>
    </row>
    <row r="973" spans="1:1022" x14ac:dyDescent="0.2">
      <c r="A973" s="15"/>
      <c r="B973" s="16"/>
      <c r="C973" s="16"/>
      <c r="D973" s="16"/>
      <c r="E973" s="23"/>
      <c r="F973" s="16"/>
      <c r="G973" s="16"/>
      <c r="H973" s="18"/>
      <c r="I973" s="19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  <c r="AAZ973"/>
      <c r="ABA973"/>
      <c r="ABB973"/>
      <c r="ABC973"/>
      <c r="ABD973"/>
      <c r="ABE973"/>
      <c r="ABF973"/>
      <c r="ABG973"/>
      <c r="ABH973"/>
      <c r="ABI973"/>
      <c r="ABJ973"/>
      <c r="ABK973"/>
      <c r="ABL973"/>
      <c r="ABM973"/>
      <c r="ABN973"/>
      <c r="ABO973"/>
      <c r="ABP973"/>
      <c r="ABQ973"/>
      <c r="ABR973"/>
      <c r="ABS973"/>
      <c r="ABT973"/>
      <c r="ABU973"/>
      <c r="ABV973"/>
      <c r="ABW973"/>
      <c r="ABX973"/>
      <c r="ABY973"/>
      <c r="ABZ973"/>
      <c r="ACA973"/>
      <c r="ACB973"/>
      <c r="ACC973"/>
      <c r="ACD973"/>
      <c r="ACE973"/>
      <c r="ACF973"/>
      <c r="ACG973"/>
      <c r="ACH973"/>
      <c r="ACI973"/>
      <c r="ACJ973"/>
      <c r="ACK973"/>
      <c r="ACL973"/>
      <c r="ACM973"/>
      <c r="ACN973"/>
      <c r="ACO973"/>
      <c r="ACP973"/>
      <c r="ACQ973"/>
      <c r="ACR973"/>
      <c r="ACS973"/>
      <c r="ACT973"/>
      <c r="ACU973"/>
      <c r="ACV973"/>
      <c r="ACW973"/>
      <c r="ACX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  <c r="ALC973"/>
      <c r="ALD973"/>
      <c r="ALE973"/>
      <c r="ALF973"/>
      <c r="ALG973"/>
      <c r="ALH973"/>
      <c r="ALI973"/>
      <c r="ALJ973"/>
      <c r="ALK973"/>
      <c r="ALL973"/>
      <c r="ALM973"/>
      <c r="ALN973"/>
      <c r="ALO973"/>
      <c r="ALP973"/>
      <c r="ALQ973"/>
      <c r="ALR973"/>
      <c r="ALS973"/>
      <c r="ALT973"/>
      <c r="ALU973"/>
      <c r="ALV973"/>
      <c r="ALW973"/>
      <c r="ALX973"/>
      <c r="ALY973"/>
      <c r="ALZ973"/>
      <c r="AMA973"/>
      <c r="AMB973"/>
      <c r="AMC973"/>
      <c r="AMD973"/>
      <c r="AME973"/>
      <c r="AMF973"/>
      <c r="AMG973"/>
    </row>
    <row r="974" spans="1:1022" x14ac:dyDescent="0.2">
      <c r="A974" s="15"/>
      <c r="B974" s="16"/>
      <c r="C974" s="16"/>
      <c r="D974" s="16"/>
      <c r="E974" s="23"/>
      <c r="F974" s="16"/>
      <c r="G974" s="16"/>
      <c r="H974" s="18"/>
      <c r="I974" s="19">
        <v>0.6522</v>
      </c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  <c r="AAZ974"/>
      <c r="ABA974"/>
      <c r="ABB974"/>
      <c r="ABC974"/>
      <c r="ABD974"/>
      <c r="ABE974"/>
      <c r="ABF974"/>
      <c r="ABG974"/>
      <c r="ABH974"/>
      <c r="ABI974"/>
      <c r="ABJ974"/>
      <c r="ABK974"/>
      <c r="ABL974"/>
      <c r="ABM974"/>
      <c r="ABN974"/>
      <c r="ABO974"/>
      <c r="ABP974"/>
      <c r="ABQ974"/>
      <c r="ABR974"/>
      <c r="ABS974"/>
      <c r="ABT974"/>
      <c r="ABU974"/>
      <c r="ABV974"/>
      <c r="ABW974"/>
      <c r="ABX974"/>
      <c r="ABY974"/>
      <c r="ABZ974"/>
      <c r="ACA974"/>
      <c r="ACB974"/>
      <c r="ACC974"/>
      <c r="ACD974"/>
      <c r="ACE974"/>
      <c r="ACF974"/>
      <c r="ACG974"/>
      <c r="ACH974"/>
      <c r="ACI974"/>
      <c r="ACJ974"/>
      <c r="ACK974"/>
      <c r="ACL974"/>
      <c r="ACM974"/>
      <c r="ACN974"/>
      <c r="ACO974"/>
      <c r="ACP974"/>
      <c r="ACQ974"/>
      <c r="ACR974"/>
      <c r="ACS974"/>
      <c r="ACT974"/>
      <c r="ACU974"/>
      <c r="ACV974"/>
      <c r="ACW974"/>
      <c r="ACX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  <c r="ALC974"/>
      <c r="ALD974"/>
      <c r="ALE974"/>
      <c r="ALF974"/>
      <c r="ALG974"/>
      <c r="ALH974"/>
      <c r="ALI974"/>
      <c r="ALJ974"/>
      <c r="ALK974"/>
      <c r="ALL974"/>
      <c r="ALM974"/>
      <c r="ALN974"/>
      <c r="ALO974"/>
      <c r="ALP974"/>
      <c r="ALQ974"/>
      <c r="ALR974"/>
      <c r="ALS974"/>
      <c r="ALT974"/>
      <c r="ALU974"/>
      <c r="ALV974"/>
      <c r="ALW974"/>
      <c r="ALX974"/>
      <c r="ALY974"/>
      <c r="ALZ974"/>
      <c r="AMA974"/>
      <c r="AMB974"/>
      <c r="AMC974"/>
      <c r="AMD974"/>
      <c r="AME974"/>
      <c r="AMF974"/>
      <c r="AMG974"/>
    </row>
    <row r="975" spans="1:1022" x14ac:dyDescent="0.2">
      <c r="A975" s="15"/>
      <c r="B975" s="16"/>
      <c r="C975" s="16"/>
      <c r="D975" s="16"/>
      <c r="E975" s="23"/>
      <c r="F975" s="16"/>
      <c r="G975" s="16"/>
      <c r="H975" s="18"/>
      <c r="I975" s="19">
        <v>0.67859999999999998</v>
      </c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  <c r="AAZ975"/>
      <c r="ABA975"/>
      <c r="ABB975"/>
      <c r="ABC975"/>
      <c r="ABD975"/>
      <c r="ABE975"/>
      <c r="ABF975"/>
      <c r="ABG975"/>
      <c r="ABH975"/>
      <c r="ABI975"/>
      <c r="ABJ975"/>
      <c r="ABK975"/>
      <c r="ABL975"/>
      <c r="ABM975"/>
      <c r="ABN975"/>
      <c r="ABO975"/>
      <c r="ABP975"/>
      <c r="ABQ975"/>
      <c r="ABR975"/>
      <c r="ABS975"/>
      <c r="ABT975"/>
      <c r="ABU975"/>
      <c r="ABV975"/>
      <c r="ABW975"/>
      <c r="ABX975"/>
      <c r="ABY975"/>
      <c r="ABZ975"/>
      <c r="ACA975"/>
      <c r="ACB975"/>
      <c r="ACC975"/>
      <c r="ACD975"/>
      <c r="ACE975"/>
      <c r="ACF975"/>
      <c r="ACG975"/>
      <c r="ACH975"/>
      <c r="ACI975"/>
      <c r="ACJ975"/>
      <c r="ACK975"/>
      <c r="ACL975"/>
      <c r="ACM975"/>
      <c r="ACN975"/>
      <c r="ACO975"/>
      <c r="ACP975"/>
      <c r="ACQ975"/>
      <c r="ACR975"/>
      <c r="ACS975"/>
      <c r="ACT975"/>
      <c r="ACU975"/>
      <c r="ACV975"/>
      <c r="ACW975"/>
      <c r="ACX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  <c r="ALC975"/>
      <c r="ALD975"/>
      <c r="ALE975"/>
      <c r="ALF975"/>
      <c r="ALG975"/>
      <c r="ALH975"/>
      <c r="ALI975"/>
      <c r="ALJ975"/>
      <c r="ALK975"/>
      <c r="ALL975"/>
      <c r="ALM975"/>
      <c r="ALN975"/>
      <c r="ALO975"/>
      <c r="ALP975"/>
      <c r="ALQ975"/>
      <c r="ALR975"/>
      <c r="ALS975"/>
      <c r="ALT975"/>
      <c r="ALU975"/>
      <c r="ALV975"/>
      <c r="ALW975"/>
      <c r="ALX975"/>
      <c r="ALY975"/>
      <c r="ALZ975"/>
      <c r="AMA975"/>
      <c r="AMB975"/>
      <c r="AMC975"/>
      <c r="AMD975"/>
      <c r="AME975"/>
      <c r="AMF975"/>
      <c r="AMG975"/>
    </row>
    <row r="976" spans="1:1022" s="10" customFormat="1" ht="12.75" customHeight="1" x14ac:dyDescent="0.3">
      <c r="A976" s="142"/>
      <c r="B976" s="142"/>
      <c r="C976" s="142"/>
      <c r="D976" s="142"/>
      <c r="E976" s="142"/>
      <c r="F976" s="142"/>
      <c r="G976" s="142"/>
      <c r="H976" s="21"/>
      <c r="I976" s="35"/>
      <c r="AMH976"/>
    </row>
    <row r="977" spans="1:1022" ht="12" customHeight="1" x14ac:dyDescent="0.2">
      <c r="A977" s="20"/>
      <c r="B977" s="16"/>
      <c r="C977" s="16"/>
      <c r="D977" s="16"/>
      <c r="E977" s="23"/>
      <c r="F977" s="16"/>
      <c r="G977" s="16"/>
      <c r="H977" s="18"/>
      <c r="I977" s="19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  <c r="ZP977"/>
      <c r="ZQ977"/>
      <c r="ZR977"/>
      <c r="ZS977"/>
      <c r="ZT977"/>
      <c r="ZU977"/>
      <c r="ZV977"/>
      <c r="ZW977"/>
      <c r="ZX977"/>
      <c r="ZY977"/>
      <c r="ZZ977"/>
      <c r="AAA977"/>
      <c r="AAB977"/>
      <c r="AAC977"/>
      <c r="AAD977"/>
      <c r="AAE977"/>
      <c r="AAF977"/>
      <c r="AAG977"/>
      <c r="AAH977"/>
      <c r="AAI977"/>
      <c r="AAJ977"/>
      <c r="AAK977"/>
      <c r="AAL977"/>
      <c r="AAM977"/>
      <c r="AAN977"/>
      <c r="AAO977"/>
      <c r="AAP977"/>
      <c r="AAQ977"/>
      <c r="AAR977"/>
      <c r="AAS977"/>
      <c r="AAT977"/>
      <c r="AAU977"/>
      <c r="AAV977"/>
      <c r="AAW977"/>
      <c r="AAX977"/>
      <c r="AAY977"/>
      <c r="AAZ977"/>
      <c r="ABA977"/>
      <c r="ABB977"/>
      <c r="ABC977"/>
      <c r="ABD977"/>
      <c r="ABE977"/>
      <c r="ABF977"/>
      <c r="ABG977"/>
      <c r="ABH977"/>
      <c r="ABI977"/>
      <c r="ABJ977"/>
      <c r="ABK977"/>
      <c r="ABL977"/>
      <c r="ABM977"/>
      <c r="ABN977"/>
      <c r="ABO977"/>
      <c r="ABP977"/>
      <c r="ABQ977"/>
      <c r="ABR977"/>
      <c r="ABS977"/>
      <c r="ABT977"/>
      <c r="ABU977"/>
      <c r="ABV977"/>
      <c r="ABW977"/>
      <c r="ABX977"/>
      <c r="ABY977"/>
      <c r="ABZ977"/>
      <c r="ACA977"/>
      <c r="ACB977"/>
      <c r="ACC977"/>
      <c r="ACD977"/>
      <c r="ACE977"/>
      <c r="ACF977"/>
      <c r="ACG977"/>
      <c r="ACH977"/>
      <c r="ACI977"/>
      <c r="ACJ977"/>
      <c r="ACK977"/>
      <c r="ACL977"/>
      <c r="ACM977"/>
      <c r="ACN977"/>
      <c r="ACO977"/>
      <c r="ACP977"/>
      <c r="ACQ977"/>
      <c r="ACR977"/>
      <c r="ACS977"/>
      <c r="ACT977"/>
      <c r="ACU977"/>
      <c r="ACV977"/>
      <c r="ACW977"/>
      <c r="ACX977"/>
      <c r="ACY977"/>
      <c r="ACZ977"/>
      <c r="ADA977"/>
      <c r="ADB977"/>
      <c r="ADC977"/>
      <c r="ADD977"/>
      <c r="ADE977"/>
      <c r="ADF977"/>
      <c r="ADG977"/>
      <c r="ADH977"/>
      <c r="ADI977"/>
      <c r="ADJ977"/>
      <c r="ADK977"/>
      <c r="ADL977"/>
      <c r="ADM977"/>
      <c r="ADN977"/>
      <c r="ADO977"/>
      <c r="ADP977"/>
      <c r="ADQ977"/>
      <c r="ADR977"/>
      <c r="ADS977"/>
      <c r="ADT977"/>
      <c r="ADU977"/>
      <c r="ADV977"/>
      <c r="ADW977"/>
      <c r="ADX977"/>
      <c r="ADY977"/>
      <c r="ADZ977"/>
      <c r="AEA977"/>
      <c r="AEB977"/>
      <c r="AEC977"/>
      <c r="AED977"/>
      <c r="AEE977"/>
      <c r="AEF977"/>
      <c r="AEG977"/>
      <c r="AEH977"/>
      <c r="AEI977"/>
      <c r="AEJ977"/>
      <c r="AEK977"/>
      <c r="AEL977"/>
      <c r="AEM977"/>
      <c r="AEN977"/>
      <c r="AEO977"/>
      <c r="AEP977"/>
      <c r="AEQ977"/>
      <c r="AER977"/>
      <c r="AES977"/>
      <c r="AET977"/>
      <c r="AEU977"/>
      <c r="AEV977"/>
      <c r="AEW977"/>
      <c r="AEX977"/>
      <c r="AEY977"/>
      <c r="AEZ977"/>
      <c r="AFA977"/>
      <c r="AFB977"/>
      <c r="AFC977"/>
      <c r="AFD977"/>
      <c r="AFE977"/>
      <c r="AFF977"/>
      <c r="AFG977"/>
      <c r="AFH977"/>
      <c r="AFI977"/>
      <c r="AFJ977"/>
      <c r="AFK977"/>
      <c r="AFL977"/>
      <c r="AFM977"/>
      <c r="AFN977"/>
      <c r="AFO977"/>
      <c r="AFP977"/>
      <c r="AFQ977"/>
      <c r="AFR977"/>
      <c r="AFS977"/>
      <c r="AFT977"/>
      <c r="AFU977"/>
      <c r="AFV977"/>
      <c r="AFW977"/>
      <c r="AFX977"/>
      <c r="AFY977"/>
      <c r="AFZ977"/>
      <c r="AGA977"/>
      <c r="AGB977"/>
      <c r="AGC977"/>
      <c r="AGD977"/>
      <c r="AGE977"/>
      <c r="AGF977"/>
      <c r="AGG977"/>
      <c r="AGH977"/>
      <c r="AGI977"/>
      <c r="AGJ977"/>
      <c r="AGK977"/>
      <c r="AGL977"/>
      <c r="AGM977"/>
      <c r="AGN977"/>
      <c r="AGO977"/>
      <c r="AGP977"/>
      <c r="AGQ977"/>
      <c r="AGR977"/>
      <c r="AGS977"/>
      <c r="AGT977"/>
      <c r="AGU977"/>
      <c r="AGV977"/>
      <c r="AGW977"/>
      <c r="AGX977"/>
      <c r="AGY977"/>
      <c r="AGZ977"/>
      <c r="AHA977"/>
      <c r="AHB977"/>
      <c r="AHC977"/>
      <c r="AHD977"/>
      <c r="AHE977"/>
      <c r="AHF977"/>
      <c r="AHG977"/>
      <c r="AHH977"/>
      <c r="AHI977"/>
      <c r="AHJ977"/>
      <c r="AHK977"/>
      <c r="AHL977"/>
      <c r="AHM977"/>
      <c r="AHN977"/>
      <c r="AHO977"/>
      <c r="AHP977"/>
      <c r="AHQ977"/>
      <c r="AHR977"/>
      <c r="AHS977"/>
      <c r="AHT977"/>
      <c r="AHU977"/>
      <c r="AHV977"/>
      <c r="AHW977"/>
      <c r="AHX977"/>
      <c r="AHY977"/>
      <c r="AHZ977"/>
      <c r="AIA977"/>
      <c r="AIB977"/>
      <c r="AIC977"/>
      <c r="AID977"/>
      <c r="AIE977"/>
      <c r="AIF977"/>
      <c r="AIG977"/>
      <c r="AIH977"/>
      <c r="AII977"/>
      <c r="AIJ977"/>
      <c r="AIK977"/>
      <c r="AIL977"/>
      <c r="AIM977"/>
      <c r="AIN977"/>
      <c r="AIO977"/>
      <c r="AIP977"/>
      <c r="AIQ977"/>
      <c r="AIR977"/>
      <c r="AIS977"/>
      <c r="AIT977"/>
      <c r="AIU977"/>
      <c r="AIV977"/>
      <c r="AIW977"/>
      <c r="AIX977"/>
      <c r="AIY977"/>
      <c r="AIZ977"/>
      <c r="AJA977"/>
      <c r="AJB977"/>
      <c r="AJC977"/>
      <c r="AJD977"/>
      <c r="AJE977"/>
      <c r="AJF977"/>
      <c r="AJG977"/>
      <c r="AJH977"/>
      <c r="AJI977"/>
      <c r="AJJ977"/>
      <c r="AJK977"/>
      <c r="AJL977"/>
      <c r="AJM977"/>
      <c r="AJN977"/>
      <c r="AJO977"/>
      <c r="AJP977"/>
      <c r="AJQ977"/>
      <c r="AJR977"/>
      <c r="AJS977"/>
      <c r="AJT977"/>
      <c r="AJU977"/>
      <c r="AJV977"/>
      <c r="AJW977"/>
      <c r="AJX977"/>
      <c r="AJY977"/>
      <c r="AJZ977"/>
      <c r="AKA977"/>
      <c r="AKB977"/>
      <c r="AKC977"/>
      <c r="AKD977"/>
      <c r="AKE977"/>
      <c r="AKF977"/>
      <c r="AKG977"/>
      <c r="AKH977"/>
      <c r="AKI977"/>
      <c r="AKJ977"/>
      <c r="AKK977"/>
      <c r="AKL977"/>
      <c r="AKM977"/>
      <c r="AKN977"/>
      <c r="AKO977"/>
      <c r="AKP977"/>
      <c r="AKQ977"/>
      <c r="AKR977"/>
      <c r="AKS977"/>
      <c r="AKT977"/>
      <c r="AKU977"/>
      <c r="AKV977"/>
      <c r="AKW977"/>
      <c r="AKX977"/>
      <c r="AKY977"/>
      <c r="AKZ977"/>
      <c r="ALA977"/>
      <c r="ALB977"/>
      <c r="ALC977"/>
      <c r="ALD977"/>
      <c r="ALE977"/>
      <c r="ALF977"/>
      <c r="ALG977"/>
      <c r="ALH977"/>
      <c r="ALI977"/>
      <c r="ALJ977"/>
      <c r="ALK977"/>
      <c r="ALL977"/>
      <c r="ALM977"/>
      <c r="ALN977"/>
      <c r="ALO977"/>
      <c r="ALP977"/>
      <c r="ALQ977"/>
      <c r="ALR977"/>
      <c r="ALS977"/>
      <c r="ALT977"/>
      <c r="ALU977"/>
      <c r="ALV977"/>
      <c r="ALW977"/>
      <c r="ALX977"/>
      <c r="ALY977"/>
      <c r="ALZ977"/>
      <c r="AMA977"/>
      <c r="AMB977"/>
      <c r="AMC977"/>
      <c r="AMD977"/>
      <c r="AME977"/>
      <c r="AMF977"/>
      <c r="AMG977"/>
    </row>
    <row r="978" spans="1:1022" x14ac:dyDescent="0.2">
      <c r="A978" s="34"/>
      <c r="B978" s="16"/>
      <c r="C978" s="16"/>
      <c r="D978" s="16"/>
      <c r="E978" s="23"/>
      <c r="F978" s="16"/>
      <c r="G978" s="16"/>
      <c r="H978" s="18"/>
      <c r="I978" s="19">
        <v>0.3483</v>
      </c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  <c r="XY978"/>
      <c r="XZ978"/>
      <c r="YA978"/>
      <c r="YB978"/>
      <c r="YC978"/>
      <c r="YD978"/>
      <c r="YE978"/>
      <c r="YF978"/>
      <c r="YG978"/>
      <c r="YH978"/>
      <c r="YI978"/>
      <c r="YJ978"/>
      <c r="YK978"/>
      <c r="YL978"/>
      <c r="YM978"/>
      <c r="YN978"/>
      <c r="YO978"/>
      <c r="YP978"/>
      <c r="YQ978"/>
      <c r="YR978"/>
      <c r="YS978"/>
      <c r="YT978"/>
      <c r="YU978"/>
      <c r="YV978"/>
      <c r="YW978"/>
      <c r="YX978"/>
      <c r="YY978"/>
      <c r="YZ978"/>
      <c r="ZA978"/>
      <c r="ZB978"/>
      <c r="ZC978"/>
      <c r="ZD978"/>
      <c r="ZE978"/>
      <c r="ZF978"/>
      <c r="ZG978"/>
      <c r="ZH978"/>
      <c r="ZI978"/>
      <c r="ZJ978"/>
      <c r="ZK978"/>
      <c r="ZL978"/>
      <c r="ZM978"/>
      <c r="ZN978"/>
      <c r="ZO978"/>
      <c r="ZP978"/>
      <c r="ZQ978"/>
      <c r="ZR978"/>
      <c r="ZS978"/>
      <c r="ZT978"/>
      <c r="ZU978"/>
      <c r="ZV978"/>
      <c r="ZW978"/>
      <c r="ZX978"/>
      <c r="ZY978"/>
      <c r="ZZ978"/>
      <c r="AAA978"/>
      <c r="AAB978"/>
      <c r="AAC978"/>
      <c r="AAD978"/>
      <c r="AAE978"/>
      <c r="AAF978"/>
      <c r="AAG978"/>
      <c r="AAH978"/>
      <c r="AAI978"/>
      <c r="AAJ978"/>
      <c r="AAK978"/>
      <c r="AAL978"/>
      <c r="AAM978"/>
      <c r="AAN978"/>
      <c r="AAO978"/>
      <c r="AAP978"/>
      <c r="AAQ978"/>
      <c r="AAR978"/>
      <c r="AAS978"/>
      <c r="AAT978"/>
      <c r="AAU978"/>
      <c r="AAV978"/>
      <c r="AAW978"/>
      <c r="AAX978"/>
      <c r="AAY978"/>
      <c r="AAZ978"/>
      <c r="ABA978"/>
      <c r="ABB978"/>
      <c r="ABC978"/>
      <c r="ABD978"/>
      <c r="ABE978"/>
      <c r="ABF978"/>
      <c r="ABG978"/>
      <c r="ABH978"/>
      <c r="ABI978"/>
      <c r="ABJ978"/>
      <c r="ABK978"/>
      <c r="ABL978"/>
      <c r="ABM978"/>
      <c r="ABN978"/>
      <c r="ABO978"/>
      <c r="ABP978"/>
      <c r="ABQ978"/>
      <c r="ABR978"/>
      <c r="ABS978"/>
      <c r="ABT978"/>
      <c r="ABU978"/>
      <c r="ABV978"/>
      <c r="ABW978"/>
      <c r="ABX978"/>
      <c r="ABY978"/>
      <c r="ABZ978"/>
      <c r="ACA978"/>
      <c r="ACB978"/>
      <c r="ACC978"/>
      <c r="ACD978"/>
      <c r="ACE978"/>
      <c r="ACF978"/>
      <c r="ACG978"/>
      <c r="ACH978"/>
      <c r="ACI978"/>
      <c r="ACJ978"/>
      <c r="ACK978"/>
      <c r="ACL978"/>
      <c r="ACM978"/>
      <c r="ACN978"/>
      <c r="ACO978"/>
      <c r="ACP978"/>
      <c r="ACQ978"/>
      <c r="ACR978"/>
      <c r="ACS978"/>
      <c r="ACT978"/>
      <c r="ACU978"/>
      <c r="ACV978"/>
      <c r="ACW978"/>
      <c r="ACX978"/>
      <c r="ACY978"/>
      <c r="ACZ978"/>
      <c r="ADA978"/>
      <c r="ADB978"/>
      <c r="ADC978"/>
      <c r="ADD978"/>
      <c r="ADE978"/>
      <c r="ADF978"/>
      <c r="ADG978"/>
      <c r="ADH978"/>
      <c r="ADI978"/>
      <c r="ADJ978"/>
      <c r="ADK978"/>
      <c r="ADL978"/>
      <c r="ADM978"/>
      <c r="ADN978"/>
      <c r="ADO978"/>
      <c r="ADP978"/>
      <c r="ADQ978"/>
      <c r="ADR978"/>
      <c r="ADS978"/>
      <c r="ADT978"/>
      <c r="ADU978"/>
      <c r="ADV978"/>
      <c r="ADW978"/>
      <c r="ADX978"/>
      <c r="ADY978"/>
      <c r="ADZ978"/>
      <c r="AEA978"/>
      <c r="AEB978"/>
      <c r="AEC978"/>
      <c r="AED978"/>
      <c r="AEE978"/>
      <c r="AEF978"/>
      <c r="AEG978"/>
      <c r="AEH978"/>
      <c r="AEI978"/>
      <c r="AEJ978"/>
      <c r="AEK978"/>
      <c r="AEL978"/>
      <c r="AEM978"/>
      <c r="AEN978"/>
      <c r="AEO978"/>
      <c r="AEP978"/>
      <c r="AEQ978"/>
      <c r="AER978"/>
      <c r="AES978"/>
      <c r="AET978"/>
      <c r="AEU978"/>
      <c r="AEV978"/>
      <c r="AEW978"/>
      <c r="AEX978"/>
      <c r="AEY978"/>
      <c r="AEZ978"/>
      <c r="AFA978"/>
      <c r="AFB978"/>
      <c r="AFC978"/>
      <c r="AFD978"/>
      <c r="AFE978"/>
      <c r="AFF978"/>
      <c r="AFG978"/>
      <c r="AFH978"/>
      <c r="AFI978"/>
      <c r="AFJ978"/>
      <c r="AFK978"/>
      <c r="AFL978"/>
      <c r="AFM978"/>
      <c r="AFN978"/>
      <c r="AFO978"/>
      <c r="AFP978"/>
      <c r="AFQ978"/>
      <c r="AFR978"/>
      <c r="AFS978"/>
      <c r="AFT978"/>
      <c r="AFU978"/>
      <c r="AFV978"/>
      <c r="AFW978"/>
      <c r="AFX978"/>
      <c r="AFY978"/>
      <c r="AFZ978"/>
      <c r="AGA978"/>
      <c r="AGB978"/>
      <c r="AGC978"/>
      <c r="AGD978"/>
      <c r="AGE978"/>
      <c r="AGF978"/>
      <c r="AGG978"/>
      <c r="AGH978"/>
      <c r="AGI978"/>
      <c r="AGJ978"/>
      <c r="AGK978"/>
      <c r="AGL978"/>
      <c r="AGM978"/>
      <c r="AGN978"/>
      <c r="AGO978"/>
      <c r="AGP978"/>
      <c r="AGQ978"/>
      <c r="AGR978"/>
      <c r="AGS978"/>
      <c r="AGT978"/>
      <c r="AGU978"/>
      <c r="AGV978"/>
      <c r="AGW978"/>
      <c r="AGX978"/>
      <c r="AGY978"/>
      <c r="AGZ978"/>
      <c r="AHA978"/>
      <c r="AHB978"/>
      <c r="AHC978"/>
      <c r="AHD978"/>
      <c r="AHE978"/>
      <c r="AHF978"/>
      <c r="AHG978"/>
      <c r="AHH978"/>
      <c r="AHI978"/>
      <c r="AHJ978"/>
      <c r="AHK978"/>
      <c r="AHL978"/>
      <c r="AHM978"/>
      <c r="AHN978"/>
      <c r="AHO978"/>
      <c r="AHP978"/>
      <c r="AHQ978"/>
      <c r="AHR978"/>
      <c r="AHS978"/>
      <c r="AHT978"/>
      <c r="AHU978"/>
      <c r="AHV978"/>
      <c r="AHW978"/>
      <c r="AHX978"/>
      <c r="AHY978"/>
      <c r="AHZ978"/>
      <c r="AIA978"/>
      <c r="AIB978"/>
      <c r="AIC978"/>
      <c r="AID978"/>
      <c r="AIE978"/>
      <c r="AIF978"/>
      <c r="AIG978"/>
      <c r="AIH978"/>
      <c r="AII978"/>
      <c r="AIJ978"/>
      <c r="AIK978"/>
      <c r="AIL978"/>
      <c r="AIM978"/>
      <c r="AIN978"/>
      <c r="AIO978"/>
      <c r="AIP978"/>
      <c r="AIQ978"/>
      <c r="AIR978"/>
      <c r="AIS978"/>
      <c r="AIT978"/>
      <c r="AIU978"/>
      <c r="AIV978"/>
      <c r="AIW978"/>
      <c r="AIX978"/>
      <c r="AIY978"/>
      <c r="AIZ978"/>
      <c r="AJA978"/>
      <c r="AJB978"/>
      <c r="AJC978"/>
      <c r="AJD978"/>
      <c r="AJE978"/>
      <c r="AJF978"/>
      <c r="AJG978"/>
      <c r="AJH978"/>
      <c r="AJI978"/>
      <c r="AJJ978"/>
      <c r="AJK978"/>
      <c r="AJL978"/>
      <c r="AJM978"/>
      <c r="AJN978"/>
      <c r="AJO978"/>
      <c r="AJP978"/>
      <c r="AJQ978"/>
      <c r="AJR978"/>
      <c r="AJS978"/>
      <c r="AJT978"/>
      <c r="AJU978"/>
      <c r="AJV978"/>
      <c r="AJW978"/>
      <c r="AJX978"/>
      <c r="AJY978"/>
      <c r="AJZ978"/>
      <c r="AKA978"/>
      <c r="AKB978"/>
      <c r="AKC978"/>
      <c r="AKD978"/>
      <c r="AKE978"/>
      <c r="AKF978"/>
      <c r="AKG978"/>
      <c r="AKH978"/>
      <c r="AKI978"/>
      <c r="AKJ978"/>
      <c r="AKK978"/>
      <c r="AKL978"/>
      <c r="AKM978"/>
      <c r="AKN978"/>
      <c r="AKO978"/>
      <c r="AKP978"/>
      <c r="AKQ978"/>
      <c r="AKR978"/>
      <c r="AKS978"/>
      <c r="AKT978"/>
      <c r="AKU978"/>
      <c r="AKV978"/>
      <c r="AKW978"/>
      <c r="AKX978"/>
      <c r="AKY978"/>
      <c r="AKZ978"/>
      <c r="ALA978"/>
      <c r="ALB978"/>
      <c r="ALC978"/>
      <c r="ALD978"/>
      <c r="ALE978"/>
      <c r="ALF978"/>
      <c r="ALG978"/>
      <c r="ALH978"/>
      <c r="ALI978"/>
      <c r="ALJ978"/>
      <c r="ALK978"/>
      <c r="ALL978"/>
      <c r="ALM978"/>
      <c r="ALN978"/>
      <c r="ALO978"/>
      <c r="ALP978"/>
      <c r="ALQ978"/>
      <c r="ALR978"/>
      <c r="ALS978"/>
      <c r="ALT978"/>
      <c r="ALU978"/>
      <c r="ALV978"/>
      <c r="ALW978"/>
      <c r="ALX978"/>
      <c r="ALY978"/>
      <c r="ALZ978"/>
      <c r="AMA978"/>
      <c r="AMB978"/>
      <c r="AMC978"/>
      <c r="AMD978"/>
      <c r="AME978"/>
      <c r="AMF978"/>
      <c r="AMG978"/>
    </row>
    <row r="979" spans="1:1022" x14ac:dyDescent="0.2">
      <c r="A979" s="33"/>
      <c r="B979" s="33"/>
      <c r="C979" s="33"/>
      <c r="D979" s="33"/>
      <c r="E979" s="33"/>
      <c r="F979" s="33"/>
      <c r="G979" s="33"/>
      <c r="H979" s="18"/>
      <c r="I979" s="1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  <c r="AAZ979"/>
      <c r="ABA979"/>
      <c r="ABB979"/>
      <c r="ABC979"/>
      <c r="ABD979"/>
      <c r="ABE979"/>
      <c r="ABF979"/>
      <c r="ABG979"/>
      <c r="ABH979"/>
      <c r="ABI979"/>
      <c r="ABJ979"/>
      <c r="ABK979"/>
      <c r="ABL979"/>
      <c r="ABM979"/>
      <c r="ABN979"/>
      <c r="ABO979"/>
      <c r="ABP979"/>
      <c r="ABQ979"/>
      <c r="ABR979"/>
      <c r="ABS979"/>
      <c r="ABT979"/>
      <c r="ABU979"/>
      <c r="ABV979"/>
      <c r="ABW979"/>
      <c r="ABX979"/>
      <c r="ABY979"/>
      <c r="ABZ979"/>
      <c r="ACA979"/>
      <c r="ACB979"/>
      <c r="ACC979"/>
      <c r="ACD979"/>
      <c r="ACE979"/>
      <c r="ACF979"/>
      <c r="ACG979"/>
      <c r="ACH979"/>
      <c r="ACI979"/>
      <c r="ACJ979"/>
      <c r="ACK979"/>
      <c r="ACL979"/>
      <c r="ACM979"/>
      <c r="ACN979"/>
      <c r="ACO979"/>
      <c r="ACP979"/>
      <c r="ACQ979"/>
      <c r="ACR979"/>
      <c r="ACS979"/>
      <c r="ACT979"/>
      <c r="ACU979"/>
      <c r="ACV979"/>
      <c r="ACW979"/>
      <c r="ACX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  <c r="ALC979"/>
      <c r="ALD979"/>
      <c r="ALE979"/>
      <c r="ALF979"/>
      <c r="ALG979"/>
      <c r="ALH979"/>
      <c r="ALI979"/>
      <c r="ALJ979"/>
      <c r="ALK979"/>
      <c r="ALL979"/>
      <c r="ALM979"/>
      <c r="ALN979"/>
      <c r="ALO979"/>
      <c r="ALP979"/>
      <c r="ALQ979"/>
      <c r="ALR979"/>
      <c r="ALS979"/>
      <c r="ALT979"/>
      <c r="ALU979"/>
      <c r="ALV979"/>
      <c r="ALW979"/>
      <c r="ALX979"/>
      <c r="ALY979"/>
      <c r="ALZ979"/>
      <c r="AMA979"/>
      <c r="AMB979"/>
      <c r="AMC979"/>
      <c r="AMD979"/>
      <c r="AME979"/>
      <c r="AMF979"/>
      <c r="AMG979"/>
    </row>
    <row r="980" spans="1:1022" x14ac:dyDescent="0.2">
      <c r="A980" s="34"/>
      <c r="B980" s="16"/>
      <c r="C980" s="16"/>
      <c r="D980" s="16"/>
      <c r="E980" s="23"/>
      <c r="F980" s="16"/>
      <c r="G980" s="16"/>
      <c r="H980" s="18"/>
      <c r="I980" s="19">
        <v>0</v>
      </c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</row>
    <row r="981" spans="1:1022" x14ac:dyDescent="0.2">
      <c r="A981" s="15"/>
      <c r="B981" s="16"/>
      <c r="C981" s="16"/>
      <c r="D981" s="16"/>
      <c r="E981" s="23"/>
      <c r="F981" s="16"/>
      <c r="G981" s="16"/>
      <c r="H981" s="18"/>
      <c r="I981" s="19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  <c r="AAZ981"/>
      <c r="ABA981"/>
      <c r="ABB981"/>
      <c r="ABC981"/>
      <c r="ABD981"/>
      <c r="ABE981"/>
      <c r="ABF981"/>
      <c r="ABG981"/>
      <c r="ABH981"/>
      <c r="ABI981"/>
      <c r="ABJ981"/>
      <c r="ABK981"/>
      <c r="ABL981"/>
      <c r="ABM981"/>
      <c r="ABN981"/>
      <c r="ABO981"/>
      <c r="ABP981"/>
      <c r="ABQ981"/>
      <c r="ABR981"/>
      <c r="ABS981"/>
      <c r="ABT981"/>
      <c r="ABU981"/>
      <c r="ABV981"/>
      <c r="ABW981"/>
      <c r="ABX981"/>
      <c r="ABY981"/>
      <c r="ABZ981"/>
      <c r="ACA981"/>
      <c r="ACB981"/>
      <c r="ACC981"/>
      <c r="ACD981"/>
      <c r="ACE981"/>
      <c r="ACF981"/>
      <c r="ACG981"/>
      <c r="ACH981"/>
      <c r="ACI981"/>
      <c r="ACJ981"/>
      <c r="ACK981"/>
      <c r="ACL981"/>
      <c r="ACM981"/>
      <c r="ACN981"/>
      <c r="ACO981"/>
      <c r="ACP981"/>
      <c r="ACQ981"/>
      <c r="ACR981"/>
      <c r="ACS981"/>
      <c r="ACT981"/>
      <c r="ACU981"/>
      <c r="ACV981"/>
      <c r="ACW981"/>
      <c r="ACX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  <c r="ALC981"/>
      <c r="ALD981"/>
      <c r="ALE981"/>
      <c r="ALF981"/>
      <c r="ALG981"/>
      <c r="ALH981"/>
      <c r="ALI981"/>
      <c r="ALJ981"/>
      <c r="ALK981"/>
      <c r="ALL981"/>
      <c r="ALM981"/>
      <c r="ALN981"/>
      <c r="ALO981"/>
      <c r="ALP981"/>
      <c r="ALQ981"/>
      <c r="ALR981"/>
      <c r="ALS981"/>
      <c r="ALT981"/>
      <c r="ALU981"/>
      <c r="ALV981"/>
      <c r="ALW981"/>
      <c r="ALX981"/>
      <c r="ALY981"/>
      <c r="ALZ981"/>
      <c r="AMA981"/>
      <c r="AMB981"/>
      <c r="AMC981"/>
      <c r="AMD981"/>
      <c r="AME981"/>
      <c r="AMF981"/>
      <c r="AMG981"/>
    </row>
    <row r="982" spans="1:1022" x14ac:dyDescent="0.2">
      <c r="A982" s="34"/>
      <c r="B982" s="16"/>
      <c r="C982" s="16"/>
      <c r="D982" s="16"/>
      <c r="E982" s="23"/>
      <c r="F982" s="16"/>
      <c r="G982" s="16"/>
      <c r="H982" s="18"/>
      <c r="I982" s="19">
        <v>0</v>
      </c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  <c r="XY982"/>
      <c r="XZ982"/>
      <c r="YA982"/>
      <c r="YB982"/>
      <c r="YC982"/>
      <c r="YD982"/>
      <c r="YE982"/>
      <c r="YF982"/>
      <c r="YG982"/>
      <c r="YH982"/>
      <c r="YI982"/>
      <c r="YJ982"/>
      <c r="YK982"/>
      <c r="YL982"/>
      <c r="YM982"/>
      <c r="YN982"/>
      <c r="YO982"/>
      <c r="YP982"/>
      <c r="YQ982"/>
      <c r="YR982"/>
      <c r="YS982"/>
      <c r="YT982"/>
      <c r="YU982"/>
      <c r="YV982"/>
      <c r="YW982"/>
      <c r="YX982"/>
      <c r="YY982"/>
      <c r="YZ982"/>
      <c r="ZA982"/>
      <c r="ZB982"/>
      <c r="ZC982"/>
      <c r="ZD982"/>
      <c r="ZE982"/>
      <c r="ZF982"/>
      <c r="ZG982"/>
      <c r="ZH982"/>
      <c r="ZI982"/>
      <c r="ZJ982"/>
      <c r="ZK982"/>
      <c r="ZL982"/>
      <c r="ZM982"/>
      <c r="ZN982"/>
      <c r="ZO982"/>
      <c r="ZP982"/>
      <c r="ZQ982"/>
      <c r="ZR982"/>
      <c r="ZS982"/>
      <c r="ZT982"/>
      <c r="ZU982"/>
      <c r="ZV982"/>
      <c r="ZW982"/>
      <c r="ZX982"/>
      <c r="ZY982"/>
      <c r="ZZ982"/>
      <c r="AAA982"/>
      <c r="AAB982"/>
      <c r="AAC982"/>
      <c r="AAD982"/>
      <c r="AAE982"/>
      <c r="AAF982"/>
      <c r="AAG982"/>
      <c r="AAH982"/>
      <c r="AAI982"/>
      <c r="AAJ982"/>
      <c r="AAK982"/>
      <c r="AAL982"/>
      <c r="AAM982"/>
      <c r="AAN982"/>
      <c r="AAO982"/>
      <c r="AAP982"/>
      <c r="AAQ982"/>
      <c r="AAR982"/>
      <c r="AAS982"/>
      <c r="AAT982"/>
      <c r="AAU982"/>
      <c r="AAV982"/>
      <c r="AAW982"/>
      <c r="AAX982"/>
      <c r="AAY982"/>
      <c r="AAZ982"/>
      <c r="ABA982"/>
      <c r="ABB982"/>
      <c r="ABC982"/>
      <c r="ABD982"/>
      <c r="ABE982"/>
      <c r="ABF982"/>
      <c r="ABG982"/>
      <c r="ABH982"/>
      <c r="ABI982"/>
      <c r="ABJ982"/>
      <c r="ABK982"/>
      <c r="ABL982"/>
      <c r="ABM982"/>
      <c r="ABN982"/>
      <c r="ABO982"/>
      <c r="ABP982"/>
      <c r="ABQ982"/>
      <c r="ABR982"/>
      <c r="ABS982"/>
      <c r="ABT982"/>
      <c r="ABU982"/>
      <c r="ABV982"/>
      <c r="ABW982"/>
      <c r="ABX982"/>
      <c r="ABY982"/>
      <c r="ABZ982"/>
      <c r="ACA982"/>
      <c r="ACB982"/>
      <c r="ACC982"/>
      <c r="ACD982"/>
      <c r="ACE982"/>
      <c r="ACF982"/>
      <c r="ACG982"/>
      <c r="ACH982"/>
      <c r="ACI982"/>
      <c r="ACJ982"/>
      <c r="ACK982"/>
      <c r="ACL982"/>
      <c r="ACM982"/>
      <c r="ACN982"/>
      <c r="ACO982"/>
      <c r="ACP982"/>
      <c r="ACQ982"/>
      <c r="ACR982"/>
      <c r="ACS982"/>
      <c r="ACT982"/>
      <c r="ACU982"/>
      <c r="ACV982"/>
      <c r="ACW982"/>
      <c r="ACX982"/>
      <c r="ACY982"/>
      <c r="ACZ982"/>
      <c r="ADA982"/>
      <c r="ADB982"/>
      <c r="ADC982"/>
      <c r="ADD982"/>
      <c r="ADE982"/>
      <c r="ADF982"/>
      <c r="ADG982"/>
      <c r="ADH982"/>
      <c r="ADI982"/>
      <c r="ADJ982"/>
      <c r="ADK982"/>
      <c r="ADL982"/>
      <c r="ADM982"/>
      <c r="ADN982"/>
      <c r="ADO982"/>
      <c r="ADP982"/>
      <c r="ADQ982"/>
      <c r="ADR982"/>
      <c r="ADS982"/>
      <c r="ADT982"/>
      <c r="ADU982"/>
      <c r="ADV982"/>
      <c r="ADW982"/>
      <c r="ADX982"/>
      <c r="ADY982"/>
      <c r="ADZ982"/>
      <c r="AEA982"/>
      <c r="AEB982"/>
      <c r="AEC982"/>
      <c r="AED982"/>
      <c r="AEE982"/>
      <c r="AEF982"/>
      <c r="AEG982"/>
      <c r="AEH982"/>
      <c r="AEI982"/>
      <c r="AEJ982"/>
      <c r="AEK982"/>
      <c r="AEL982"/>
      <c r="AEM982"/>
      <c r="AEN982"/>
      <c r="AEO982"/>
      <c r="AEP982"/>
      <c r="AEQ982"/>
      <c r="AER982"/>
      <c r="AES982"/>
      <c r="AET982"/>
      <c r="AEU982"/>
      <c r="AEV982"/>
      <c r="AEW982"/>
      <c r="AEX982"/>
      <c r="AEY982"/>
      <c r="AEZ982"/>
      <c r="AFA982"/>
      <c r="AFB982"/>
      <c r="AFC982"/>
      <c r="AFD982"/>
      <c r="AFE982"/>
      <c r="AFF982"/>
      <c r="AFG982"/>
      <c r="AFH982"/>
      <c r="AFI982"/>
      <c r="AFJ982"/>
      <c r="AFK982"/>
      <c r="AFL982"/>
      <c r="AFM982"/>
      <c r="AFN982"/>
      <c r="AFO982"/>
      <c r="AFP982"/>
      <c r="AFQ982"/>
      <c r="AFR982"/>
      <c r="AFS982"/>
      <c r="AFT982"/>
      <c r="AFU982"/>
      <c r="AFV982"/>
      <c r="AFW982"/>
      <c r="AFX982"/>
      <c r="AFY982"/>
      <c r="AFZ982"/>
      <c r="AGA982"/>
      <c r="AGB982"/>
      <c r="AGC982"/>
      <c r="AGD982"/>
      <c r="AGE982"/>
      <c r="AGF982"/>
      <c r="AGG982"/>
      <c r="AGH982"/>
      <c r="AGI982"/>
      <c r="AGJ982"/>
      <c r="AGK982"/>
      <c r="AGL982"/>
      <c r="AGM982"/>
      <c r="AGN982"/>
      <c r="AGO982"/>
      <c r="AGP982"/>
      <c r="AGQ982"/>
      <c r="AGR982"/>
      <c r="AGS982"/>
      <c r="AGT982"/>
      <c r="AGU982"/>
      <c r="AGV982"/>
      <c r="AGW982"/>
      <c r="AGX982"/>
      <c r="AGY982"/>
      <c r="AGZ982"/>
      <c r="AHA982"/>
      <c r="AHB982"/>
      <c r="AHC982"/>
      <c r="AHD982"/>
      <c r="AHE982"/>
      <c r="AHF982"/>
      <c r="AHG982"/>
      <c r="AHH982"/>
      <c r="AHI982"/>
      <c r="AHJ982"/>
      <c r="AHK982"/>
      <c r="AHL982"/>
      <c r="AHM982"/>
      <c r="AHN982"/>
      <c r="AHO982"/>
      <c r="AHP982"/>
      <c r="AHQ982"/>
      <c r="AHR982"/>
      <c r="AHS982"/>
      <c r="AHT982"/>
      <c r="AHU982"/>
      <c r="AHV982"/>
      <c r="AHW982"/>
      <c r="AHX982"/>
      <c r="AHY982"/>
      <c r="AHZ982"/>
      <c r="AIA982"/>
      <c r="AIB982"/>
      <c r="AIC982"/>
      <c r="AID982"/>
      <c r="AIE982"/>
      <c r="AIF982"/>
      <c r="AIG982"/>
      <c r="AIH982"/>
      <c r="AII982"/>
      <c r="AIJ982"/>
      <c r="AIK982"/>
      <c r="AIL982"/>
      <c r="AIM982"/>
      <c r="AIN982"/>
      <c r="AIO982"/>
      <c r="AIP982"/>
      <c r="AIQ982"/>
      <c r="AIR982"/>
      <c r="AIS982"/>
      <c r="AIT982"/>
      <c r="AIU982"/>
      <c r="AIV982"/>
      <c r="AIW982"/>
      <c r="AIX982"/>
      <c r="AIY982"/>
      <c r="AIZ982"/>
      <c r="AJA982"/>
      <c r="AJB982"/>
      <c r="AJC982"/>
      <c r="AJD982"/>
      <c r="AJE982"/>
      <c r="AJF982"/>
      <c r="AJG982"/>
      <c r="AJH982"/>
      <c r="AJI982"/>
      <c r="AJJ982"/>
      <c r="AJK982"/>
      <c r="AJL982"/>
      <c r="AJM982"/>
      <c r="AJN982"/>
      <c r="AJO982"/>
      <c r="AJP982"/>
      <c r="AJQ982"/>
      <c r="AJR982"/>
      <c r="AJS982"/>
      <c r="AJT982"/>
      <c r="AJU982"/>
      <c r="AJV982"/>
      <c r="AJW982"/>
      <c r="AJX982"/>
      <c r="AJY982"/>
      <c r="AJZ982"/>
      <c r="AKA982"/>
      <c r="AKB982"/>
      <c r="AKC982"/>
      <c r="AKD982"/>
      <c r="AKE982"/>
      <c r="AKF982"/>
      <c r="AKG982"/>
      <c r="AKH982"/>
      <c r="AKI982"/>
      <c r="AKJ982"/>
      <c r="AKK982"/>
      <c r="AKL982"/>
      <c r="AKM982"/>
      <c r="AKN982"/>
      <c r="AKO982"/>
      <c r="AKP982"/>
      <c r="AKQ982"/>
      <c r="AKR982"/>
      <c r="AKS982"/>
      <c r="AKT982"/>
      <c r="AKU982"/>
      <c r="AKV982"/>
      <c r="AKW982"/>
      <c r="AKX982"/>
      <c r="AKY982"/>
      <c r="AKZ982"/>
      <c r="ALA982"/>
      <c r="ALB982"/>
      <c r="ALC982"/>
      <c r="ALD982"/>
      <c r="ALE982"/>
      <c r="ALF982"/>
      <c r="ALG982"/>
      <c r="ALH982"/>
      <c r="ALI982"/>
      <c r="ALJ982"/>
      <c r="ALK982"/>
      <c r="ALL982"/>
      <c r="ALM982"/>
      <c r="ALN982"/>
      <c r="ALO982"/>
      <c r="ALP982"/>
      <c r="ALQ982"/>
      <c r="ALR982"/>
      <c r="ALS982"/>
      <c r="ALT982"/>
      <c r="ALU982"/>
      <c r="ALV982"/>
      <c r="ALW982"/>
      <c r="ALX982"/>
      <c r="ALY982"/>
      <c r="ALZ982"/>
      <c r="AMA982"/>
      <c r="AMB982"/>
      <c r="AMC982"/>
      <c r="AMD982"/>
      <c r="AME982"/>
      <c r="AMF982"/>
      <c r="AMG982"/>
    </row>
    <row r="983" spans="1:1022" x14ac:dyDescent="0.2">
      <c r="A983" s="20"/>
      <c r="B983" s="16"/>
      <c r="C983" s="16"/>
      <c r="D983" s="16"/>
      <c r="E983" s="23"/>
      <c r="F983" s="16"/>
      <c r="G983" s="16"/>
      <c r="H983" s="18"/>
      <c r="I983" s="19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  <c r="AAZ983"/>
      <c r="ABA983"/>
      <c r="ABB983"/>
      <c r="ABC983"/>
      <c r="ABD983"/>
      <c r="ABE983"/>
      <c r="ABF983"/>
      <c r="ABG983"/>
      <c r="ABH983"/>
      <c r="ABI983"/>
      <c r="ABJ983"/>
      <c r="ABK983"/>
      <c r="ABL983"/>
      <c r="ABM983"/>
      <c r="ABN983"/>
      <c r="ABO983"/>
      <c r="ABP983"/>
      <c r="ABQ983"/>
      <c r="ABR983"/>
      <c r="ABS983"/>
      <c r="ABT983"/>
      <c r="ABU983"/>
      <c r="ABV983"/>
      <c r="ABW983"/>
      <c r="ABX983"/>
      <c r="ABY983"/>
      <c r="ABZ983"/>
      <c r="ACA983"/>
      <c r="ACB983"/>
      <c r="ACC983"/>
      <c r="ACD983"/>
      <c r="ACE983"/>
      <c r="ACF983"/>
      <c r="ACG983"/>
      <c r="ACH983"/>
      <c r="ACI983"/>
      <c r="ACJ983"/>
      <c r="ACK983"/>
      <c r="ACL983"/>
      <c r="ACM983"/>
      <c r="ACN983"/>
      <c r="ACO983"/>
      <c r="ACP983"/>
      <c r="ACQ983"/>
      <c r="ACR983"/>
      <c r="ACS983"/>
      <c r="ACT983"/>
      <c r="ACU983"/>
      <c r="ACV983"/>
      <c r="ACW983"/>
      <c r="ACX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  <c r="ALC983"/>
      <c r="ALD983"/>
      <c r="ALE983"/>
      <c r="ALF983"/>
      <c r="ALG983"/>
      <c r="ALH983"/>
      <c r="ALI983"/>
      <c r="ALJ983"/>
      <c r="ALK983"/>
      <c r="ALL983"/>
      <c r="ALM983"/>
      <c r="ALN983"/>
      <c r="ALO983"/>
      <c r="ALP983"/>
      <c r="ALQ983"/>
      <c r="ALR983"/>
      <c r="ALS983"/>
      <c r="ALT983"/>
      <c r="ALU983"/>
      <c r="ALV983"/>
      <c r="ALW983"/>
      <c r="ALX983"/>
      <c r="ALY983"/>
      <c r="ALZ983"/>
      <c r="AMA983"/>
      <c r="AMB983"/>
      <c r="AMC983"/>
      <c r="AMD983"/>
      <c r="AME983"/>
      <c r="AMF983"/>
      <c r="AMG983"/>
    </row>
    <row r="984" spans="1:1022" x14ac:dyDescent="0.2">
      <c r="A984" s="34"/>
      <c r="B984" s="16"/>
      <c r="C984" s="16"/>
      <c r="D984" s="16"/>
      <c r="E984" s="23"/>
      <c r="F984" s="16"/>
      <c r="G984" s="16"/>
      <c r="H984" s="18"/>
      <c r="I984" s="19">
        <v>1</v>
      </c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  <c r="ZP984"/>
      <c r="ZQ984"/>
      <c r="ZR984"/>
      <c r="ZS984"/>
      <c r="ZT984"/>
      <c r="ZU984"/>
      <c r="ZV984"/>
      <c r="ZW984"/>
      <c r="ZX984"/>
      <c r="ZY984"/>
      <c r="ZZ984"/>
      <c r="AAA984"/>
      <c r="AAB984"/>
      <c r="AAC984"/>
      <c r="AAD984"/>
      <c r="AAE984"/>
      <c r="AAF984"/>
      <c r="AAG984"/>
      <c r="AAH984"/>
      <c r="AAI984"/>
      <c r="AAJ984"/>
      <c r="AAK984"/>
      <c r="AAL984"/>
      <c r="AAM984"/>
      <c r="AAN984"/>
      <c r="AAO984"/>
      <c r="AAP984"/>
      <c r="AAQ984"/>
      <c r="AAR984"/>
      <c r="AAS984"/>
      <c r="AAT984"/>
      <c r="AAU984"/>
      <c r="AAV984"/>
      <c r="AAW984"/>
      <c r="AAX984"/>
      <c r="AAY984"/>
      <c r="AAZ984"/>
      <c r="ABA984"/>
      <c r="ABB984"/>
      <c r="ABC984"/>
      <c r="ABD984"/>
      <c r="ABE984"/>
      <c r="ABF984"/>
      <c r="ABG984"/>
      <c r="ABH984"/>
      <c r="ABI984"/>
      <c r="ABJ984"/>
      <c r="ABK984"/>
      <c r="ABL984"/>
      <c r="ABM984"/>
      <c r="ABN984"/>
      <c r="ABO984"/>
      <c r="ABP984"/>
      <c r="ABQ984"/>
      <c r="ABR984"/>
      <c r="ABS984"/>
      <c r="ABT984"/>
      <c r="ABU984"/>
      <c r="ABV984"/>
      <c r="ABW984"/>
      <c r="ABX984"/>
      <c r="ABY984"/>
      <c r="ABZ984"/>
      <c r="ACA984"/>
      <c r="ACB984"/>
      <c r="ACC984"/>
      <c r="ACD984"/>
      <c r="ACE984"/>
      <c r="ACF984"/>
      <c r="ACG984"/>
      <c r="ACH984"/>
      <c r="ACI984"/>
      <c r="ACJ984"/>
      <c r="ACK984"/>
      <c r="ACL984"/>
      <c r="ACM984"/>
      <c r="ACN984"/>
      <c r="ACO984"/>
      <c r="ACP984"/>
      <c r="ACQ984"/>
      <c r="ACR984"/>
      <c r="ACS984"/>
      <c r="ACT984"/>
      <c r="ACU984"/>
      <c r="ACV984"/>
      <c r="ACW984"/>
      <c r="ACX984"/>
      <c r="ACY984"/>
      <c r="ACZ984"/>
      <c r="ADA984"/>
      <c r="ADB984"/>
      <c r="ADC984"/>
      <c r="ADD984"/>
      <c r="ADE984"/>
      <c r="ADF984"/>
      <c r="ADG984"/>
      <c r="ADH984"/>
      <c r="ADI984"/>
      <c r="ADJ984"/>
      <c r="ADK984"/>
      <c r="ADL984"/>
      <c r="ADM984"/>
      <c r="ADN984"/>
      <c r="ADO984"/>
      <c r="ADP984"/>
      <c r="ADQ984"/>
      <c r="ADR984"/>
      <c r="ADS984"/>
      <c r="ADT984"/>
      <c r="ADU984"/>
      <c r="ADV984"/>
      <c r="ADW984"/>
      <c r="ADX984"/>
      <c r="ADY984"/>
      <c r="ADZ984"/>
      <c r="AEA984"/>
      <c r="AEB984"/>
      <c r="AEC984"/>
      <c r="AED984"/>
      <c r="AEE984"/>
      <c r="AEF984"/>
      <c r="AEG984"/>
      <c r="AEH984"/>
      <c r="AEI984"/>
      <c r="AEJ984"/>
      <c r="AEK984"/>
      <c r="AEL984"/>
      <c r="AEM984"/>
      <c r="AEN984"/>
      <c r="AEO984"/>
      <c r="AEP984"/>
      <c r="AEQ984"/>
      <c r="AER984"/>
      <c r="AES984"/>
      <c r="AET984"/>
      <c r="AEU984"/>
      <c r="AEV984"/>
      <c r="AEW984"/>
      <c r="AEX984"/>
      <c r="AEY984"/>
      <c r="AEZ984"/>
      <c r="AFA984"/>
      <c r="AFB984"/>
      <c r="AFC984"/>
      <c r="AFD984"/>
      <c r="AFE984"/>
      <c r="AFF984"/>
      <c r="AFG984"/>
      <c r="AFH984"/>
      <c r="AFI984"/>
      <c r="AFJ984"/>
      <c r="AFK984"/>
      <c r="AFL984"/>
      <c r="AFM984"/>
      <c r="AFN984"/>
      <c r="AFO984"/>
      <c r="AFP984"/>
      <c r="AFQ984"/>
      <c r="AFR984"/>
      <c r="AFS984"/>
      <c r="AFT984"/>
      <c r="AFU984"/>
      <c r="AFV984"/>
      <c r="AFW984"/>
      <c r="AFX984"/>
      <c r="AFY984"/>
      <c r="AFZ984"/>
      <c r="AGA984"/>
      <c r="AGB984"/>
      <c r="AGC984"/>
      <c r="AGD984"/>
      <c r="AGE984"/>
      <c r="AGF984"/>
      <c r="AGG984"/>
      <c r="AGH984"/>
      <c r="AGI984"/>
      <c r="AGJ984"/>
      <c r="AGK984"/>
      <c r="AGL984"/>
      <c r="AGM984"/>
      <c r="AGN984"/>
      <c r="AGO984"/>
      <c r="AGP984"/>
      <c r="AGQ984"/>
      <c r="AGR984"/>
      <c r="AGS984"/>
      <c r="AGT984"/>
      <c r="AGU984"/>
      <c r="AGV984"/>
      <c r="AGW984"/>
      <c r="AGX984"/>
      <c r="AGY984"/>
      <c r="AGZ984"/>
      <c r="AHA984"/>
      <c r="AHB984"/>
      <c r="AHC984"/>
      <c r="AHD984"/>
      <c r="AHE984"/>
      <c r="AHF984"/>
      <c r="AHG984"/>
      <c r="AHH984"/>
      <c r="AHI984"/>
      <c r="AHJ984"/>
      <c r="AHK984"/>
      <c r="AHL984"/>
      <c r="AHM984"/>
      <c r="AHN984"/>
      <c r="AHO984"/>
      <c r="AHP984"/>
      <c r="AHQ984"/>
      <c r="AHR984"/>
      <c r="AHS984"/>
      <c r="AHT984"/>
      <c r="AHU984"/>
      <c r="AHV984"/>
      <c r="AHW984"/>
      <c r="AHX984"/>
      <c r="AHY984"/>
      <c r="AHZ984"/>
      <c r="AIA984"/>
      <c r="AIB984"/>
      <c r="AIC984"/>
      <c r="AID984"/>
      <c r="AIE984"/>
      <c r="AIF984"/>
      <c r="AIG984"/>
      <c r="AIH984"/>
      <c r="AII984"/>
      <c r="AIJ984"/>
      <c r="AIK984"/>
      <c r="AIL984"/>
      <c r="AIM984"/>
      <c r="AIN984"/>
      <c r="AIO984"/>
      <c r="AIP984"/>
      <c r="AIQ984"/>
      <c r="AIR984"/>
      <c r="AIS984"/>
      <c r="AIT984"/>
      <c r="AIU984"/>
      <c r="AIV984"/>
      <c r="AIW984"/>
      <c r="AIX984"/>
      <c r="AIY984"/>
      <c r="AIZ984"/>
      <c r="AJA984"/>
      <c r="AJB984"/>
      <c r="AJC984"/>
      <c r="AJD984"/>
      <c r="AJE984"/>
      <c r="AJF984"/>
      <c r="AJG984"/>
      <c r="AJH984"/>
      <c r="AJI984"/>
      <c r="AJJ984"/>
      <c r="AJK984"/>
      <c r="AJL984"/>
      <c r="AJM984"/>
      <c r="AJN984"/>
      <c r="AJO984"/>
      <c r="AJP984"/>
      <c r="AJQ984"/>
      <c r="AJR984"/>
      <c r="AJS984"/>
      <c r="AJT984"/>
      <c r="AJU984"/>
      <c r="AJV984"/>
      <c r="AJW984"/>
      <c r="AJX984"/>
      <c r="AJY984"/>
      <c r="AJZ984"/>
      <c r="AKA984"/>
      <c r="AKB984"/>
      <c r="AKC984"/>
      <c r="AKD984"/>
      <c r="AKE984"/>
      <c r="AKF984"/>
      <c r="AKG984"/>
      <c r="AKH984"/>
      <c r="AKI984"/>
      <c r="AKJ984"/>
      <c r="AKK984"/>
      <c r="AKL984"/>
      <c r="AKM984"/>
      <c r="AKN984"/>
      <c r="AKO984"/>
      <c r="AKP984"/>
      <c r="AKQ984"/>
      <c r="AKR984"/>
      <c r="AKS984"/>
      <c r="AKT984"/>
      <c r="AKU984"/>
      <c r="AKV984"/>
      <c r="AKW984"/>
      <c r="AKX984"/>
      <c r="AKY984"/>
      <c r="AKZ984"/>
      <c r="ALA984"/>
      <c r="ALB984"/>
      <c r="ALC984"/>
      <c r="ALD984"/>
      <c r="ALE984"/>
      <c r="ALF984"/>
      <c r="ALG984"/>
      <c r="ALH984"/>
      <c r="ALI984"/>
      <c r="ALJ984"/>
      <c r="ALK984"/>
      <c r="ALL984"/>
      <c r="ALM984"/>
      <c r="ALN984"/>
      <c r="ALO984"/>
      <c r="ALP984"/>
      <c r="ALQ984"/>
      <c r="ALR984"/>
      <c r="ALS984"/>
      <c r="ALT984"/>
      <c r="ALU984"/>
      <c r="ALV984"/>
      <c r="ALW984"/>
      <c r="ALX984"/>
      <c r="ALY984"/>
      <c r="ALZ984"/>
      <c r="AMA984"/>
      <c r="AMB984"/>
      <c r="AMC984"/>
      <c r="AMD984"/>
      <c r="AME984"/>
      <c r="AMF984"/>
      <c r="AMG984"/>
    </row>
    <row r="985" spans="1:1022" x14ac:dyDescent="0.2">
      <c r="A985" s="15"/>
      <c r="B985" s="16"/>
      <c r="C985" s="16"/>
      <c r="D985" s="16"/>
      <c r="E985" s="23"/>
      <c r="F985" s="16"/>
      <c r="G985" s="16"/>
      <c r="H985" s="18"/>
      <c r="I985" s="19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  <c r="ZP985"/>
      <c r="ZQ985"/>
      <c r="ZR985"/>
      <c r="ZS985"/>
      <c r="ZT985"/>
      <c r="ZU985"/>
      <c r="ZV985"/>
      <c r="ZW985"/>
      <c r="ZX985"/>
      <c r="ZY985"/>
      <c r="ZZ985"/>
      <c r="AAA985"/>
      <c r="AAB985"/>
      <c r="AAC985"/>
      <c r="AAD985"/>
      <c r="AAE985"/>
      <c r="AAF985"/>
      <c r="AAG985"/>
      <c r="AAH985"/>
      <c r="AAI985"/>
      <c r="AAJ985"/>
      <c r="AAK985"/>
      <c r="AAL985"/>
      <c r="AAM985"/>
      <c r="AAN985"/>
      <c r="AAO985"/>
      <c r="AAP985"/>
      <c r="AAQ985"/>
      <c r="AAR985"/>
      <c r="AAS985"/>
      <c r="AAT985"/>
      <c r="AAU985"/>
      <c r="AAV985"/>
      <c r="AAW985"/>
      <c r="AAX985"/>
      <c r="AAY985"/>
      <c r="AAZ985"/>
      <c r="ABA985"/>
      <c r="ABB985"/>
      <c r="ABC985"/>
      <c r="ABD985"/>
      <c r="ABE985"/>
      <c r="ABF985"/>
      <c r="ABG985"/>
      <c r="ABH985"/>
      <c r="ABI985"/>
      <c r="ABJ985"/>
      <c r="ABK985"/>
      <c r="ABL985"/>
      <c r="ABM985"/>
      <c r="ABN985"/>
      <c r="ABO985"/>
      <c r="ABP985"/>
      <c r="ABQ985"/>
      <c r="ABR985"/>
      <c r="ABS985"/>
      <c r="ABT985"/>
      <c r="ABU985"/>
      <c r="ABV985"/>
      <c r="ABW985"/>
      <c r="ABX985"/>
      <c r="ABY985"/>
      <c r="ABZ985"/>
      <c r="ACA985"/>
      <c r="ACB985"/>
      <c r="ACC985"/>
      <c r="ACD985"/>
      <c r="ACE985"/>
      <c r="ACF985"/>
      <c r="ACG985"/>
      <c r="ACH985"/>
      <c r="ACI985"/>
      <c r="ACJ985"/>
      <c r="ACK985"/>
      <c r="ACL985"/>
      <c r="ACM985"/>
      <c r="ACN985"/>
      <c r="ACO985"/>
      <c r="ACP985"/>
      <c r="ACQ985"/>
      <c r="ACR985"/>
      <c r="ACS985"/>
      <c r="ACT985"/>
      <c r="ACU985"/>
      <c r="ACV985"/>
      <c r="ACW985"/>
      <c r="ACX985"/>
      <c r="ACY985"/>
      <c r="ACZ985"/>
      <c r="ADA985"/>
      <c r="ADB985"/>
      <c r="ADC985"/>
      <c r="ADD985"/>
      <c r="ADE985"/>
      <c r="ADF985"/>
      <c r="ADG985"/>
      <c r="ADH985"/>
      <c r="ADI985"/>
      <c r="ADJ985"/>
      <c r="ADK985"/>
      <c r="ADL985"/>
      <c r="ADM985"/>
      <c r="ADN985"/>
      <c r="ADO985"/>
      <c r="ADP985"/>
      <c r="ADQ985"/>
      <c r="ADR985"/>
      <c r="ADS985"/>
      <c r="ADT985"/>
      <c r="ADU985"/>
      <c r="ADV985"/>
      <c r="ADW985"/>
      <c r="ADX985"/>
      <c r="ADY985"/>
      <c r="ADZ985"/>
      <c r="AEA985"/>
      <c r="AEB985"/>
      <c r="AEC985"/>
      <c r="AED985"/>
      <c r="AEE985"/>
      <c r="AEF985"/>
      <c r="AEG985"/>
      <c r="AEH985"/>
      <c r="AEI985"/>
      <c r="AEJ985"/>
      <c r="AEK985"/>
      <c r="AEL985"/>
      <c r="AEM985"/>
      <c r="AEN985"/>
      <c r="AEO985"/>
      <c r="AEP985"/>
      <c r="AEQ985"/>
      <c r="AER985"/>
      <c r="AES985"/>
      <c r="AET985"/>
      <c r="AEU985"/>
      <c r="AEV985"/>
      <c r="AEW985"/>
      <c r="AEX985"/>
      <c r="AEY985"/>
      <c r="AEZ985"/>
      <c r="AFA985"/>
      <c r="AFB985"/>
      <c r="AFC985"/>
      <c r="AFD985"/>
      <c r="AFE985"/>
      <c r="AFF985"/>
      <c r="AFG985"/>
      <c r="AFH985"/>
      <c r="AFI985"/>
      <c r="AFJ985"/>
      <c r="AFK985"/>
      <c r="AFL985"/>
      <c r="AFM985"/>
      <c r="AFN985"/>
      <c r="AFO985"/>
      <c r="AFP985"/>
      <c r="AFQ985"/>
      <c r="AFR985"/>
      <c r="AFS985"/>
      <c r="AFT985"/>
      <c r="AFU985"/>
      <c r="AFV985"/>
      <c r="AFW985"/>
      <c r="AFX985"/>
      <c r="AFY985"/>
      <c r="AFZ985"/>
      <c r="AGA985"/>
      <c r="AGB985"/>
      <c r="AGC985"/>
      <c r="AGD985"/>
      <c r="AGE985"/>
      <c r="AGF985"/>
      <c r="AGG985"/>
      <c r="AGH985"/>
      <c r="AGI985"/>
      <c r="AGJ985"/>
      <c r="AGK985"/>
      <c r="AGL985"/>
      <c r="AGM985"/>
      <c r="AGN985"/>
      <c r="AGO985"/>
      <c r="AGP985"/>
      <c r="AGQ985"/>
      <c r="AGR985"/>
      <c r="AGS985"/>
      <c r="AGT985"/>
      <c r="AGU985"/>
      <c r="AGV985"/>
      <c r="AGW985"/>
      <c r="AGX985"/>
      <c r="AGY985"/>
      <c r="AGZ985"/>
      <c r="AHA985"/>
      <c r="AHB985"/>
      <c r="AHC985"/>
      <c r="AHD985"/>
      <c r="AHE985"/>
      <c r="AHF985"/>
      <c r="AHG985"/>
      <c r="AHH985"/>
      <c r="AHI985"/>
      <c r="AHJ985"/>
      <c r="AHK985"/>
      <c r="AHL985"/>
      <c r="AHM985"/>
      <c r="AHN985"/>
      <c r="AHO985"/>
      <c r="AHP985"/>
      <c r="AHQ985"/>
      <c r="AHR985"/>
      <c r="AHS985"/>
      <c r="AHT985"/>
      <c r="AHU985"/>
      <c r="AHV985"/>
      <c r="AHW985"/>
      <c r="AHX985"/>
      <c r="AHY985"/>
      <c r="AHZ985"/>
      <c r="AIA985"/>
      <c r="AIB985"/>
      <c r="AIC985"/>
      <c r="AID985"/>
      <c r="AIE985"/>
      <c r="AIF985"/>
      <c r="AIG985"/>
      <c r="AIH985"/>
      <c r="AII985"/>
      <c r="AIJ985"/>
      <c r="AIK985"/>
      <c r="AIL985"/>
      <c r="AIM985"/>
      <c r="AIN985"/>
      <c r="AIO985"/>
      <c r="AIP985"/>
      <c r="AIQ985"/>
      <c r="AIR985"/>
      <c r="AIS985"/>
      <c r="AIT985"/>
      <c r="AIU985"/>
      <c r="AIV985"/>
      <c r="AIW985"/>
      <c r="AIX985"/>
      <c r="AIY985"/>
      <c r="AIZ985"/>
      <c r="AJA985"/>
      <c r="AJB985"/>
      <c r="AJC985"/>
      <c r="AJD985"/>
      <c r="AJE985"/>
      <c r="AJF985"/>
      <c r="AJG985"/>
      <c r="AJH985"/>
      <c r="AJI985"/>
      <c r="AJJ985"/>
      <c r="AJK985"/>
      <c r="AJL985"/>
      <c r="AJM985"/>
      <c r="AJN985"/>
      <c r="AJO985"/>
      <c r="AJP985"/>
      <c r="AJQ985"/>
      <c r="AJR985"/>
      <c r="AJS985"/>
      <c r="AJT985"/>
      <c r="AJU985"/>
      <c r="AJV985"/>
      <c r="AJW985"/>
      <c r="AJX985"/>
      <c r="AJY985"/>
      <c r="AJZ985"/>
      <c r="AKA985"/>
      <c r="AKB985"/>
      <c r="AKC985"/>
      <c r="AKD985"/>
      <c r="AKE985"/>
      <c r="AKF985"/>
      <c r="AKG985"/>
      <c r="AKH985"/>
      <c r="AKI985"/>
      <c r="AKJ985"/>
      <c r="AKK985"/>
      <c r="AKL985"/>
      <c r="AKM985"/>
      <c r="AKN985"/>
      <c r="AKO985"/>
      <c r="AKP985"/>
      <c r="AKQ985"/>
      <c r="AKR985"/>
      <c r="AKS985"/>
      <c r="AKT985"/>
      <c r="AKU985"/>
      <c r="AKV985"/>
      <c r="AKW985"/>
      <c r="AKX985"/>
      <c r="AKY985"/>
      <c r="AKZ985"/>
      <c r="ALA985"/>
      <c r="ALB985"/>
      <c r="ALC985"/>
      <c r="ALD985"/>
      <c r="ALE985"/>
      <c r="ALF985"/>
      <c r="ALG985"/>
      <c r="ALH985"/>
      <c r="ALI985"/>
      <c r="ALJ985"/>
      <c r="ALK985"/>
      <c r="ALL985"/>
      <c r="ALM985"/>
      <c r="ALN985"/>
      <c r="ALO985"/>
      <c r="ALP985"/>
      <c r="ALQ985"/>
      <c r="ALR985"/>
      <c r="ALS985"/>
      <c r="ALT985"/>
      <c r="ALU985"/>
      <c r="ALV985"/>
      <c r="ALW985"/>
      <c r="ALX985"/>
      <c r="ALY985"/>
      <c r="ALZ985"/>
      <c r="AMA985"/>
      <c r="AMB985"/>
      <c r="AMC985"/>
      <c r="AMD985"/>
      <c r="AME985"/>
      <c r="AMF985"/>
      <c r="AMG985"/>
    </row>
    <row r="986" spans="1:1022" x14ac:dyDescent="0.2">
      <c r="A986" s="34"/>
      <c r="B986" s="16"/>
      <c r="C986" s="16"/>
      <c r="D986" s="16"/>
      <c r="E986" s="23"/>
      <c r="F986" s="16"/>
      <c r="G986" s="16"/>
      <c r="H986" s="18"/>
      <c r="I986" s="19">
        <v>0</v>
      </c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</row>
    <row r="987" spans="1:1022" s="10" customFormat="1" ht="12.75" customHeight="1" x14ac:dyDescent="0.3">
      <c r="A987" s="142"/>
      <c r="B987" s="142"/>
      <c r="C987" s="142"/>
      <c r="D987" s="142"/>
      <c r="E987" s="142"/>
      <c r="F987" s="142"/>
      <c r="G987" s="142"/>
      <c r="H987" s="21"/>
      <c r="I987" s="35"/>
      <c r="AMH987"/>
    </row>
    <row r="988" spans="1:1022" x14ac:dyDescent="0.2">
      <c r="A988" s="15"/>
      <c r="B988" s="16"/>
      <c r="C988" s="16"/>
      <c r="D988" s="16"/>
      <c r="E988" s="23"/>
      <c r="F988" s="16"/>
      <c r="G988" s="16"/>
      <c r="H988" s="18"/>
      <c r="I988" s="19">
        <v>0.88319999999999999</v>
      </c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  <c r="ZP988"/>
      <c r="ZQ988"/>
      <c r="ZR988"/>
      <c r="ZS988"/>
      <c r="ZT988"/>
      <c r="ZU988"/>
      <c r="ZV988"/>
      <c r="ZW988"/>
      <c r="ZX988"/>
      <c r="ZY988"/>
      <c r="ZZ988"/>
      <c r="AAA988"/>
      <c r="AAB988"/>
      <c r="AAC988"/>
      <c r="AAD988"/>
      <c r="AAE988"/>
      <c r="AAF988"/>
      <c r="AAG988"/>
      <c r="AAH988"/>
      <c r="AAI988"/>
      <c r="AAJ988"/>
      <c r="AAK988"/>
      <c r="AAL988"/>
      <c r="AAM988"/>
      <c r="AAN988"/>
      <c r="AAO988"/>
      <c r="AAP988"/>
      <c r="AAQ988"/>
      <c r="AAR988"/>
      <c r="AAS988"/>
      <c r="AAT988"/>
      <c r="AAU988"/>
      <c r="AAV988"/>
      <c r="AAW988"/>
      <c r="AAX988"/>
      <c r="AAY988"/>
      <c r="AAZ988"/>
      <c r="ABA988"/>
      <c r="ABB988"/>
      <c r="ABC988"/>
      <c r="ABD988"/>
      <c r="ABE988"/>
      <c r="ABF988"/>
      <c r="ABG988"/>
      <c r="ABH988"/>
      <c r="ABI988"/>
      <c r="ABJ988"/>
      <c r="ABK988"/>
      <c r="ABL988"/>
      <c r="ABM988"/>
      <c r="ABN988"/>
      <c r="ABO988"/>
      <c r="ABP988"/>
      <c r="ABQ988"/>
      <c r="ABR988"/>
      <c r="ABS988"/>
      <c r="ABT988"/>
      <c r="ABU988"/>
      <c r="ABV988"/>
      <c r="ABW988"/>
      <c r="ABX988"/>
      <c r="ABY988"/>
      <c r="ABZ988"/>
      <c r="ACA988"/>
      <c r="ACB988"/>
      <c r="ACC988"/>
      <c r="ACD988"/>
      <c r="ACE988"/>
      <c r="ACF988"/>
      <c r="ACG988"/>
      <c r="ACH988"/>
      <c r="ACI988"/>
      <c r="ACJ988"/>
      <c r="ACK988"/>
      <c r="ACL988"/>
      <c r="ACM988"/>
      <c r="ACN988"/>
      <c r="ACO988"/>
      <c r="ACP988"/>
      <c r="ACQ988"/>
      <c r="ACR988"/>
      <c r="ACS988"/>
      <c r="ACT988"/>
      <c r="ACU988"/>
      <c r="ACV988"/>
      <c r="ACW988"/>
      <c r="ACX988"/>
      <c r="ACY988"/>
      <c r="ACZ988"/>
      <c r="ADA988"/>
      <c r="ADB988"/>
      <c r="ADC988"/>
      <c r="ADD988"/>
      <c r="ADE988"/>
      <c r="ADF988"/>
      <c r="ADG988"/>
      <c r="ADH988"/>
      <c r="ADI988"/>
      <c r="ADJ988"/>
      <c r="ADK988"/>
      <c r="ADL988"/>
      <c r="ADM988"/>
      <c r="ADN988"/>
      <c r="ADO988"/>
      <c r="ADP988"/>
      <c r="ADQ988"/>
      <c r="ADR988"/>
      <c r="ADS988"/>
      <c r="ADT988"/>
      <c r="ADU988"/>
      <c r="ADV988"/>
      <c r="ADW988"/>
      <c r="ADX988"/>
      <c r="ADY988"/>
      <c r="ADZ988"/>
      <c r="AEA988"/>
      <c r="AEB988"/>
      <c r="AEC988"/>
      <c r="AED988"/>
      <c r="AEE988"/>
      <c r="AEF988"/>
      <c r="AEG988"/>
      <c r="AEH988"/>
      <c r="AEI988"/>
      <c r="AEJ988"/>
      <c r="AEK988"/>
      <c r="AEL988"/>
      <c r="AEM988"/>
      <c r="AEN988"/>
      <c r="AEO988"/>
      <c r="AEP988"/>
      <c r="AEQ988"/>
      <c r="AER988"/>
      <c r="AES988"/>
      <c r="AET988"/>
      <c r="AEU988"/>
      <c r="AEV988"/>
      <c r="AEW988"/>
      <c r="AEX988"/>
      <c r="AEY988"/>
      <c r="AEZ988"/>
      <c r="AFA988"/>
      <c r="AFB988"/>
      <c r="AFC988"/>
      <c r="AFD988"/>
      <c r="AFE988"/>
      <c r="AFF988"/>
      <c r="AFG988"/>
      <c r="AFH988"/>
      <c r="AFI988"/>
      <c r="AFJ988"/>
      <c r="AFK988"/>
      <c r="AFL988"/>
      <c r="AFM988"/>
      <c r="AFN988"/>
      <c r="AFO988"/>
      <c r="AFP988"/>
      <c r="AFQ988"/>
      <c r="AFR988"/>
      <c r="AFS988"/>
      <c r="AFT988"/>
      <c r="AFU988"/>
      <c r="AFV988"/>
      <c r="AFW988"/>
      <c r="AFX988"/>
      <c r="AFY988"/>
      <c r="AFZ988"/>
      <c r="AGA988"/>
      <c r="AGB988"/>
      <c r="AGC988"/>
      <c r="AGD988"/>
      <c r="AGE988"/>
      <c r="AGF988"/>
      <c r="AGG988"/>
      <c r="AGH988"/>
      <c r="AGI988"/>
      <c r="AGJ988"/>
      <c r="AGK988"/>
      <c r="AGL988"/>
      <c r="AGM988"/>
      <c r="AGN988"/>
      <c r="AGO988"/>
      <c r="AGP988"/>
      <c r="AGQ988"/>
      <c r="AGR988"/>
      <c r="AGS988"/>
      <c r="AGT988"/>
      <c r="AGU988"/>
      <c r="AGV988"/>
      <c r="AGW988"/>
      <c r="AGX988"/>
      <c r="AGY988"/>
      <c r="AGZ988"/>
      <c r="AHA988"/>
      <c r="AHB988"/>
      <c r="AHC988"/>
      <c r="AHD988"/>
      <c r="AHE988"/>
      <c r="AHF988"/>
      <c r="AHG988"/>
      <c r="AHH988"/>
      <c r="AHI988"/>
      <c r="AHJ988"/>
      <c r="AHK988"/>
      <c r="AHL988"/>
      <c r="AHM988"/>
      <c r="AHN988"/>
      <c r="AHO988"/>
      <c r="AHP988"/>
      <c r="AHQ988"/>
      <c r="AHR988"/>
      <c r="AHS988"/>
      <c r="AHT988"/>
      <c r="AHU988"/>
      <c r="AHV988"/>
      <c r="AHW988"/>
      <c r="AHX988"/>
      <c r="AHY988"/>
      <c r="AHZ988"/>
      <c r="AIA988"/>
      <c r="AIB988"/>
      <c r="AIC988"/>
      <c r="AID988"/>
      <c r="AIE988"/>
      <c r="AIF988"/>
      <c r="AIG988"/>
      <c r="AIH988"/>
      <c r="AII988"/>
      <c r="AIJ988"/>
      <c r="AIK988"/>
      <c r="AIL988"/>
      <c r="AIM988"/>
      <c r="AIN988"/>
      <c r="AIO988"/>
      <c r="AIP988"/>
      <c r="AIQ988"/>
      <c r="AIR988"/>
      <c r="AIS988"/>
      <c r="AIT988"/>
      <c r="AIU988"/>
      <c r="AIV988"/>
      <c r="AIW988"/>
      <c r="AIX988"/>
      <c r="AIY988"/>
      <c r="AIZ988"/>
      <c r="AJA988"/>
      <c r="AJB988"/>
      <c r="AJC988"/>
      <c r="AJD988"/>
      <c r="AJE988"/>
      <c r="AJF988"/>
      <c r="AJG988"/>
      <c r="AJH988"/>
      <c r="AJI988"/>
      <c r="AJJ988"/>
      <c r="AJK988"/>
      <c r="AJL988"/>
      <c r="AJM988"/>
      <c r="AJN988"/>
      <c r="AJO988"/>
      <c r="AJP988"/>
      <c r="AJQ988"/>
      <c r="AJR988"/>
      <c r="AJS988"/>
      <c r="AJT988"/>
      <c r="AJU988"/>
      <c r="AJV988"/>
      <c r="AJW988"/>
      <c r="AJX988"/>
      <c r="AJY988"/>
      <c r="AJZ988"/>
      <c r="AKA988"/>
      <c r="AKB988"/>
      <c r="AKC988"/>
      <c r="AKD988"/>
      <c r="AKE988"/>
      <c r="AKF988"/>
      <c r="AKG988"/>
      <c r="AKH988"/>
      <c r="AKI988"/>
      <c r="AKJ988"/>
      <c r="AKK988"/>
      <c r="AKL988"/>
      <c r="AKM988"/>
      <c r="AKN988"/>
      <c r="AKO988"/>
      <c r="AKP988"/>
      <c r="AKQ988"/>
      <c r="AKR988"/>
      <c r="AKS988"/>
      <c r="AKT988"/>
      <c r="AKU988"/>
      <c r="AKV988"/>
      <c r="AKW988"/>
      <c r="AKX988"/>
      <c r="AKY988"/>
      <c r="AKZ988"/>
      <c r="ALA988"/>
      <c r="ALB988"/>
      <c r="ALC988"/>
      <c r="ALD988"/>
      <c r="ALE988"/>
      <c r="ALF988"/>
      <c r="ALG988"/>
      <c r="ALH988"/>
      <c r="ALI988"/>
      <c r="ALJ988"/>
      <c r="ALK988"/>
      <c r="ALL988"/>
      <c r="ALM988"/>
      <c r="ALN988"/>
      <c r="ALO988"/>
      <c r="ALP988"/>
      <c r="ALQ988"/>
      <c r="ALR988"/>
      <c r="ALS988"/>
      <c r="ALT988"/>
      <c r="ALU988"/>
      <c r="ALV988"/>
      <c r="ALW988"/>
      <c r="ALX988"/>
      <c r="ALY988"/>
      <c r="ALZ988"/>
      <c r="AMA988"/>
      <c r="AMB988"/>
      <c r="AMC988"/>
      <c r="AMD988"/>
      <c r="AME988"/>
      <c r="AMF988"/>
      <c r="AMG988"/>
    </row>
    <row r="989" spans="1:1022" x14ac:dyDescent="0.2">
      <c r="A989" s="15"/>
      <c r="B989" s="16"/>
      <c r="C989" s="16"/>
      <c r="D989" s="16"/>
      <c r="E989" s="23"/>
      <c r="F989" s="16"/>
      <c r="G989" s="16"/>
      <c r="H989" s="18"/>
      <c r="I989" s="19">
        <v>1</v>
      </c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  <c r="XY989"/>
      <c r="XZ989"/>
      <c r="YA989"/>
      <c r="YB989"/>
      <c r="YC989"/>
      <c r="YD989"/>
      <c r="YE989"/>
      <c r="YF989"/>
      <c r="YG989"/>
      <c r="YH989"/>
      <c r="YI989"/>
      <c r="YJ989"/>
      <c r="YK989"/>
      <c r="YL989"/>
      <c r="YM989"/>
      <c r="YN989"/>
      <c r="YO989"/>
      <c r="YP989"/>
      <c r="YQ989"/>
      <c r="YR989"/>
      <c r="YS989"/>
      <c r="YT989"/>
      <c r="YU989"/>
      <c r="YV989"/>
      <c r="YW989"/>
      <c r="YX989"/>
      <c r="YY989"/>
      <c r="YZ989"/>
      <c r="ZA989"/>
      <c r="ZB989"/>
      <c r="ZC989"/>
      <c r="ZD989"/>
      <c r="ZE989"/>
      <c r="ZF989"/>
      <c r="ZG989"/>
      <c r="ZH989"/>
      <c r="ZI989"/>
      <c r="ZJ989"/>
      <c r="ZK989"/>
      <c r="ZL989"/>
      <c r="ZM989"/>
      <c r="ZN989"/>
      <c r="ZO989"/>
      <c r="ZP989"/>
      <c r="ZQ989"/>
      <c r="ZR989"/>
      <c r="ZS989"/>
      <c r="ZT989"/>
      <c r="ZU989"/>
      <c r="ZV989"/>
      <c r="ZW989"/>
      <c r="ZX989"/>
      <c r="ZY989"/>
      <c r="ZZ989"/>
      <c r="AAA989"/>
      <c r="AAB989"/>
      <c r="AAC989"/>
      <c r="AAD989"/>
      <c r="AAE989"/>
      <c r="AAF989"/>
      <c r="AAG989"/>
      <c r="AAH989"/>
      <c r="AAI989"/>
      <c r="AAJ989"/>
      <c r="AAK989"/>
      <c r="AAL989"/>
      <c r="AAM989"/>
      <c r="AAN989"/>
      <c r="AAO989"/>
      <c r="AAP989"/>
      <c r="AAQ989"/>
      <c r="AAR989"/>
      <c r="AAS989"/>
      <c r="AAT989"/>
      <c r="AAU989"/>
      <c r="AAV989"/>
      <c r="AAW989"/>
      <c r="AAX989"/>
      <c r="AAY989"/>
      <c r="AAZ989"/>
      <c r="ABA989"/>
      <c r="ABB989"/>
      <c r="ABC989"/>
      <c r="ABD989"/>
      <c r="ABE989"/>
      <c r="ABF989"/>
      <c r="ABG989"/>
      <c r="ABH989"/>
      <c r="ABI989"/>
      <c r="ABJ989"/>
      <c r="ABK989"/>
      <c r="ABL989"/>
      <c r="ABM989"/>
      <c r="ABN989"/>
      <c r="ABO989"/>
      <c r="ABP989"/>
      <c r="ABQ989"/>
      <c r="ABR989"/>
      <c r="ABS989"/>
      <c r="ABT989"/>
      <c r="ABU989"/>
      <c r="ABV989"/>
      <c r="ABW989"/>
      <c r="ABX989"/>
      <c r="ABY989"/>
      <c r="ABZ989"/>
      <c r="ACA989"/>
      <c r="ACB989"/>
      <c r="ACC989"/>
      <c r="ACD989"/>
      <c r="ACE989"/>
      <c r="ACF989"/>
      <c r="ACG989"/>
      <c r="ACH989"/>
      <c r="ACI989"/>
      <c r="ACJ989"/>
      <c r="ACK989"/>
      <c r="ACL989"/>
      <c r="ACM989"/>
      <c r="ACN989"/>
      <c r="ACO989"/>
      <c r="ACP989"/>
      <c r="ACQ989"/>
      <c r="ACR989"/>
      <c r="ACS989"/>
      <c r="ACT989"/>
      <c r="ACU989"/>
      <c r="ACV989"/>
      <c r="ACW989"/>
      <c r="ACX989"/>
      <c r="ACY989"/>
      <c r="ACZ989"/>
      <c r="ADA989"/>
      <c r="ADB989"/>
      <c r="ADC989"/>
      <c r="ADD989"/>
      <c r="ADE989"/>
      <c r="ADF989"/>
      <c r="ADG989"/>
      <c r="ADH989"/>
      <c r="ADI989"/>
      <c r="ADJ989"/>
      <c r="ADK989"/>
      <c r="ADL989"/>
      <c r="ADM989"/>
      <c r="ADN989"/>
      <c r="ADO989"/>
      <c r="ADP989"/>
      <c r="ADQ989"/>
      <c r="ADR989"/>
      <c r="ADS989"/>
      <c r="ADT989"/>
      <c r="ADU989"/>
      <c r="ADV989"/>
      <c r="ADW989"/>
      <c r="ADX989"/>
      <c r="ADY989"/>
      <c r="ADZ989"/>
      <c r="AEA989"/>
      <c r="AEB989"/>
      <c r="AEC989"/>
      <c r="AED989"/>
      <c r="AEE989"/>
      <c r="AEF989"/>
      <c r="AEG989"/>
      <c r="AEH989"/>
      <c r="AEI989"/>
      <c r="AEJ989"/>
      <c r="AEK989"/>
      <c r="AEL989"/>
      <c r="AEM989"/>
      <c r="AEN989"/>
      <c r="AEO989"/>
      <c r="AEP989"/>
      <c r="AEQ989"/>
      <c r="AER989"/>
      <c r="AES989"/>
      <c r="AET989"/>
      <c r="AEU989"/>
      <c r="AEV989"/>
      <c r="AEW989"/>
      <c r="AEX989"/>
      <c r="AEY989"/>
      <c r="AEZ989"/>
      <c r="AFA989"/>
      <c r="AFB989"/>
      <c r="AFC989"/>
      <c r="AFD989"/>
      <c r="AFE989"/>
      <c r="AFF989"/>
      <c r="AFG989"/>
      <c r="AFH989"/>
      <c r="AFI989"/>
      <c r="AFJ989"/>
      <c r="AFK989"/>
      <c r="AFL989"/>
      <c r="AFM989"/>
      <c r="AFN989"/>
      <c r="AFO989"/>
      <c r="AFP989"/>
      <c r="AFQ989"/>
      <c r="AFR989"/>
      <c r="AFS989"/>
      <c r="AFT989"/>
      <c r="AFU989"/>
      <c r="AFV989"/>
      <c r="AFW989"/>
      <c r="AFX989"/>
      <c r="AFY989"/>
      <c r="AFZ989"/>
      <c r="AGA989"/>
      <c r="AGB989"/>
      <c r="AGC989"/>
      <c r="AGD989"/>
      <c r="AGE989"/>
      <c r="AGF989"/>
      <c r="AGG989"/>
      <c r="AGH989"/>
      <c r="AGI989"/>
      <c r="AGJ989"/>
      <c r="AGK989"/>
      <c r="AGL989"/>
      <c r="AGM989"/>
      <c r="AGN989"/>
      <c r="AGO989"/>
      <c r="AGP989"/>
      <c r="AGQ989"/>
      <c r="AGR989"/>
      <c r="AGS989"/>
      <c r="AGT989"/>
      <c r="AGU989"/>
      <c r="AGV989"/>
      <c r="AGW989"/>
      <c r="AGX989"/>
      <c r="AGY989"/>
      <c r="AGZ989"/>
      <c r="AHA989"/>
      <c r="AHB989"/>
      <c r="AHC989"/>
      <c r="AHD989"/>
      <c r="AHE989"/>
      <c r="AHF989"/>
      <c r="AHG989"/>
      <c r="AHH989"/>
      <c r="AHI989"/>
      <c r="AHJ989"/>
      <c r="AHK989"/>
      <c r="AHL989"/>
      <c r="AHM989"/>
      <c r="AHN989"/>
      <c r="AHO989"/>
      <c r="AHP989"/>
      <c r="AHQ989"/>
      <c r="AHR989"/>
      <c r="AHS989"/>
      <c r="AHT989"/>
      <c r="AHU989"/>
      <c r="AHV989"/>
      <c r="AHW989"/>
      <c r="AHX989"/>
      <c r="AHY989"/>
      <c r="AHZ989"/>
      <c r="AIA989"/>
      <c r="AIB989"/>
      <c r="AIC989"/>
      <c r="AID989"/>
      <c r="AIE989"/>
      <c r="AIF989"/>
      <c r="AIG989"/>
      <c r="AIH989"/>
      <c r="AII989"/>
      <c r="AIJ989"/>
      <c r="AIK989"/>
      <c r="AIL989"/>
      <c r="AIM989"/>
      <c r="AIN989"/>
      <c r="AIO989"/>
      <c r="AIP989"/>
      <c r="AIQ989"/>
      <c r="AIR989"/>
      <c r="AIS989"/>
      <c r="AIT989"/>
      <c r="AIU989"/>
      <c r="AIV989"/>
      <c r="AIW989"/>
      <c r="AIX989"/>
      <c r="AIY989"/>
      <c r="AIZ989"/>
      <c r="AJA989"/>
      <c r="AJB989"/>
      <c r="AJC989"/>
      <c r="AJD989"/>
      <c r="AJE989"/>
      <c r="AJF989"/>
      <c r="AJG989"/>
      <c r="AJH989"/>
      <c r="AJI989"/>
      <c r="AJJ989"/>
      <c r="AJK989"/>
      <c r="AJL989"/>
      <c r="AJM989"/>
      <c r="AJN989"/>
      <c r="AJO989"/>
      <c r="AJP989"/>
      <c r="AJQ989"/>
      <c r="AJR989"/>
      <c r="AJS989"/>
      <c r="AJT989"/>
      <c r="AJU989"/>
      <c r="AJV989"/>
      <c r="AJW989"/>
      <c r="AJX989"/>
      <c r="AJY989"/>
      <c r="AJZ989"/>
      <c r="AKA989"/>
      <c r="AKB989"/>
      <c r="AKC989"/>
      <c r="AKD989"/>
      <c r="AKE989"/>
      <c r="AKF989"/>
      <c r="AKG989"/>
      <c r="AKH989"/>
      <c r="AKI989"/>
      <c r="AKJ989"/>
      <c r="AKK989"/>
      <c r="AKL989"/>
      <c r="AKM989"/>
      <c r="AKN989"/>
      <c r="AKO989"/>
      <c r="AKP989"/>
      <c r="AKQ989"/>
      <c r="AKR989"/>
      <c r="AKS989"/>
      <c r="AKT989"/>
      <c r="AKU989"/>
      <c r="AKV989"/>
      <c r="AKW989"/>
      <c r="AKX989"/>
      <c r="AKY989"/>
      <c r="AKZ989"/>
      <c r="ALA989"/>
      <c r="ALB989"/>
      <c r="ALC989"/>
      <c r="ALD989"/>
      <c r="ALE989"/>
      <c r="ALF989"/>
      <c r="ALG989"/>
      <c r="ALH989"/>
      <c r="ALI989"/>
      <c r="ALJ989"/>
      <c r="ALK989"/>
      <c r="ALL989"/>
      <c r="ALM989"/>
      <c r="ALN989"/>
      <c r="ALO989"/>
      <c r="ALP989"/>
      <c r="ALQ989"/>
      <c r="ALR989"/>
      <c r="ALS989"/>
      <c r="ALT989"/>
      <c r="ALU989"/>
      <c r="ALV989"/>
      <c r="ALW989"/>
      <c r="ALX989"/>
      <c r="ALY989"/>
      <c r="ALZ989"/>
      <c r="AMA989"/>
      <c r="AMB989"/>
      <c r="AMC989"/>
      <c r="AMD989"/>
      <c r="AME989"/>
      <c r="AMF989"/>
      <c r="AMG989"/>
    </row>
    <row r="990" spans="1:1022" x14ac:dyDescent="0.2">
      <c r="A990" s="15"/>
      <c r="B990" s="16"/>
      <c r="C990" s="16"/>
      <c r="D990" s="16"/>
      <c r="E990" s="23"/>
      <c r="F990" s="16"/>
      <c r="G990" s="16"/>
      <c r="H990" s="18"/>
      <c r="I990" s="19">
        <v>0.66849999999999998</v>
      </c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  <c r="XY990"/>
      <c r="XZ990"/>
      <c r="YA990"/>
      <c r="YB990"/>
      <c r="YC990"/>
      <c r="YD990"/>
      <c r="YE990"/>
      <c r="YF990"/>
      <c r="YG990"/>
      <c r="YH990"/>
      <c r="YI990"/>
      <c r="YJ990"/>
      <c r="YK990"/>
      <c r="YL990"/>
      <c r="YM990"/>
      <c r="YN990"/>
      <c r="YO990"/>
      <c r="YP990"/>
      <c r="YQ990"/>
      <c r="YR990"/>
      <c r="YS990"/>
      <c r="YT990"/>
      <c r="YU990"/>
      <c r="YV990"/>
      <c r="YW990"/>
      <c r="YX990"/>
      <c r="YY990"/>
      <c r="YZ990"/>
      <c r="ZA990"/>
      <c r="ZB990"/>
      <c r="ZC990"/>
      <c r="ZD990"/>
      <c r="ZE990"/>
      <c r="ZF990"/>
      <c r="ZG990"/>
      <c r="ZH990"/>
      <c r="ZI990"/>
      <c r="ZJ990"/>
      <c r="ZK990"/>
      <c r="ZL990"/>
      <c r="ZM990"/>
      <c r="ZN990"/>
      <c r="ZO990"/>
      <c r="ZP990"/>
      <c r="ZQ990"/>
      <c r="ZR990"/>
      <c r="ZS990"/>
      <c r="ZT990"/>
      <c r="ZU990"/>
      <c r="ZV990"/>
      <c r="ZW990"/>
      <c r="ZX990"/>
      <c r="ZY990"/>
      <c r="ZZ990"/>
      <c r="AAA990"/>
      <c r="AAB990"/>
      <c r="AAC990"/>
      <c r="AAD990"/>
      <c r="AAE990"/>
      <c r="AAF990"/>
      <c r="AAG990"/>
      <c r="AAH990"/>
      <c r="AAI990"/>
      <c r="AAJ990"/>
      <c r="AAK990"/>
      <c r="AAL990"/>
      <c r="AAM990"/>
      <c r="AAN990"/>
      <c r="AAO990"/>
      <c r="AAP990"/>
      <c r="AAQ990"/>
      <c r="AAR990"/>
      <c r="AAS990"/>
      <c r="AAT990"/>
      <c r="AAU990"/>
      <c r="AAV990"/>
      <c r="AAW990"/>
      <c r="AAX990"/>
      <c r="AAY990"/>
      <c r="AAZ990"/>
      <c r="ABA990"/>
      <c r="ABB990"/>
      <c r="ABC990"/>
      <c r="ABD990"/>
      <c r="ABE990"/>
      <c r="ABF990"/>
      <c r="ABG990"/>
      <c r="ABH990"/>
      <c r="ABI990"/>
      <c r="ABJ990"/>
      <c r="ABK990"/>
      <c r="ABL990"/>
      <c r="ABM990"/>
      <c r="ABN990"/>
      <c r="ABO990"/>
      <c r="ABP990"/>
      <c r="ABQ990"/>
      <c r="ABR990"/>
      <c r="ABS990"/>
      <c r="ABT990"/>
      <c r="ABU990"/>
      <c r="ABV990"/>
      <c r="ABW990"/>
      <c r="ABX990"/>
      <c r="ABY990"/>
      <c r="ABZ990"/>
      <c r="ACA990"/>
      <c r="ACB990"/>
      <c r="ACC990"/>
      <c r="ACD990"/>
      <c r="ACE990"/>
      <c r="ACF990"/>
      <c r="ACG990"/>
      <c r="ACH990"/>
      <c r="ACI990"/>
      <c r="ACJ990"/>
      <c r="ACK990"/>
      <c r="ACL990"/>
      <c r="ACM990"/>
      <c r="ACN990"/>
      <c r="ACO990"/>
      <c r="ACP990"/>
      <c r="ACQ990"/>
      <c r="ACR990"/>
      <c r="ACS990"/>
      <c r="ACT990"/>
      <c r="ACU990"/>
      <c r="ACV990"/>
      <c r="ACW990"/>
      <c r="ACX990"/>
      <c r="ACY990"/>
      <c r="ACZ990"/>
      <c r="ADA990"/>
      <c r="ADB990"/>
      <c r="ADC990"/>
      <c r="ADD990"/>
      <c r="ADE990"/>
      <c r="ADF990"/>
      <c r="ADG990"/>
      <c r="ADH990"/>
      <c r="ADI990"/>
      <c r="ADJ990"/>
      <c r="ADK990"/>
      <c r="ADL990"/>
      <c r="ADM990"/>
      <c r="ADN990"/>
      <c r="ADO990"/>
      <c r="ADP990"/>
      <c r="ADQ990"/>
      <c r="ADR990"/>
      <c r="ADS990"/>
      <c r="ADT990"/>
      <c r="ADU990"/>
      <c r="ADV990"/>
      <c r="ADW990"/>
      <c r="ADX990"/>
      <c r="ADY990"/>
      <c r="ADZ990"/>
      <c r="AEA990"/>
      <c r="AEB990"/>
      <c r="AEC990"/>
      <c r="AED990"/>
      <c r="AEE990"/>
      <c r="AEF990"/>
      <c r="AEG990"/>
      <c r="AEH990"/>
      <c r="AEI990"/>
      <c r="AEJ990"/>
      <c r="AEK990"/>
      <c r="AEL990"/>
      <c r="AEM990"/>
      <c r="AEN990"/>
      <c r="AEO990"/>
      <c r="AEP990"/>
      <c r="AEQ990"/>
      <c r="AER990"/>
      <c r="AES990"/>
      <c r="AET990"/>
      <c r="AEU990"/>
      <c r="AEV990"/>
      <c r="AEW990"/>
      <c r="AEX990"/>
      <c r="AEY990"/>
      <c r="AEZ990"/>
      <c r="AFA990"/>
      <c r="AFB990"/>
      <c r="AFC990"/>
      <c r="AFD990"/>
      <c r="AFE990"/>
      <c r="AFF990"/>
      <c r="AFG990"/>
      <c r="AFH990"/>
      <c r="AFI990"/>
      <c r="AFJ990"/>
      <c r="AFK990"/>
      <c r="AFL990"/>
      <c r="AFM990"/>
      <c r="AFN990"/>
      <c r="AFO990"/>
      <c r="AFP990"/>
      <c r="AFQ990"/>
      <c r="AFR990"/>
      <c r="AFS990"/>
      <c r="AFT990"/>
      <c r="AFU990"/>
      <c r="AFV990"/>
      <c r="AFW990"/>
      <c r="AFX990"/>
      <c r="AFY990"/>
      <c r="AFZ990"/>
      <c r="AGA990"/>
      <c r="AGB990"/>
      <c r="AGC990"/>
      <c r="AGD990"/>
      <c r="AGE990"/>
      <c r="AGF990"/>
      <c r="AGG990"/>
      <c r="AGH990"/>
      <c r="AGI990"/>
      <c r="AGJ990"/>
      <c r="AGK990"/>
      <c r="AGL990"/>
      <c r="AGM990"/>
      <c r="AGN990"/>
      <c r="AGO990"/>
      <c r="AGP990"/>
      <c r="AGQ990"/>
      <c r="AGR990"/>
      <c r="AGS990"/>
      <c r="AGT990"/>
      <c r="AGU990"/>
      <c r="AGV990"/>
      <c r="AGW990"/>
      <c r="AGX990"/>
      <c r="AGY990"/>
      <c r="AGZ990"/>
      <c r="AHA990"/>
      <c r="AHB990"/>
      <c r="AHC990"/>
      <c r="AHD990"/>
      <c r="AHE990"/>
      <c r="AHF990"/>
      <c r="AHG990"/>
      <c r="AHH990"/>
      <c r="AHI990"/>
      <c r="AHJ990"/>
      <c r="AHK990"/>
      <c r="AHL990"/>
      <c r="AHM990"/>
      <c r="AHN990"/>
      <c r="AHO990"/>
      <c r="AHP990"/>
      <c r="AHQ990"/>
      <c r="AHR990"/>
      <c r="AHS990"/>
      <c r="AHT990"/>
      <c r="AHU990"/>
      <c r="AHV990"/>
      <c r="AHW990"/>
      <c r="AHX990"/>
      <c r="AHY990"/>
      <c r="AHZ990"/>
      <c r="AIA990"/>
      <c r="AIB990"/>
      <c r="AIC990"/>
      <c r="AID990"/>
      <c r="AIE990"/>
      <c r="AIF990"/>
      <c r="AIG990"/>
      <c r="AIH990"/>
      <c r="AII990"/>
      <c r="AIJ990"/>
      <c r="AIK990"/>
      <c r="AIL990"/>
      <c r="AIM990"/>
      <c r="AIN990"/>
      <c r="AIO990"/>
      <c r="AIP990"/>
      <c r="AIQ990"/>
      <c r="AIR990"/>
      <c r="AIS990"/>
      <c r="AIT990"/>
      <c r="AIU990"/>
      <c r="AIV990"/>
      <c r="AIW990"/>
      <c r="AIX990"/>
      <c r="AIY990"/>
      <c r="AIZ990"/>
      <c r="AJA990"/>
      <c r="AJB990"/>
      <c r="AJC990"/>
      <c r="AJD990"/>
      <c r="AJE990"/>
      <c r="AJF990"/>
      <c r="AJG990"/>
      <c r="AJH990"/>
      <c r="AJI990"/>
      <c r="AJJ990"/>
      <c r="AJK990"/>
      <c r="AJL990"/>
      <c r="AJM990"/>
      <c r="AJN990"/>
      <c r="AJO990"/>
      <c r="AJP990"/>
      <c r="AJQ990"/>
      <c r="AJR990"/>
      <c r="AJS990"/>
      <c r="AJT990"/>
      <c r="AJU990"/>
      <c r="AJV990"/>
      <c r="AJW990"/>
      <c r="AJX990"/>
      <c r="AJY990"/>
      <c r="AJZ990"/>
      <c r="AKA990"/>
      <c r="AKB990"/>
      <c r="AKC990"/>
      <c r="AKD990"/>
      <c r="AKE990"/>
      <c r="AKF990"/>
      <c r="AKG990"/>
      <c r="AKH990"/>
      <c r="AKI990"/>
      <c r="AKJ990"/>
      <c r="AKK990"/>
      <c r="AKL990"/>
      <c r="AKM990"/>
      <c r="AKN990"/>
      <c r="AKO990"/>
      <c r="AKP990"/>
      <c r="AKQ990"/>
      <c r="AKR990"/>
      <c r="AKS990"/>
      <c r="AKT990"/>
      <c r="AKU990"/>
      <c r="AKV990"/>
      <c r="AKW990"/>
      <c r="AKX990"/>
      <c r="AKY990"/>
      <c r="AKZ990"/>
      <c r="ALA990"/>
      <c r="ALB990"/>
      <c r="ALC990"/>
      <c r="ALD990"/>
      <c r="ALE990"/>
      <c r="ALF990"/>
      <c r="ALG990"/>
      <c r="ALH990"/>
      <c r="ALI990"/>
      <c r="ALJ990"/>
      <c r="ALK990"/>
      <c r="ALL990"/>
      <c r="ALM990"/>
      <c r="ALN990"/>
      <c r="ALO990"/>
      <c r="ALP990"/>
      <c r="ALQ990"/>
      <c r="ALR990"/>
      <c r="ALS990"/>
      <c r="ALT990"/>
      <c r="ALU990"/>
      <c r="ALV990"/>
      <c r="ALW990"/>
      <c r="ALX990"/>
      <c r="ALY990"/>
      <c r="ALZ990"/>
      <c r="AMA990"/>
      <c r="AMB990"/>
      <c r="AMC990"/>
      <c r="AMD990"/>
      <c r="AME990"/>
      <c r="AMF990"/>
      <c r="AMG990"/>
    </row>
    <row r="991" spans="1:1022" x14ac:dyDescent="0.2">
      <c r="A991" s="15"/>
      <c r="B991" s="16"/>
      <c r="C991" s="16"/>
      <c r="D991" s="16"/>
      <c r="E991" s="23"/>
      <c r="F991" s="16"/>
      <c r="G991" s="16"/>
      <c r="H991" s="18"/>
      <c r="I991" s="19">
        <v>0.56169999999999998</v>
      </c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  <c r="XY991"/>
      <c r="XZ991"/>
      <c r="YA991"/>
      <c r="YB991"/>
      <c r="YC991"/>
      <c r="YD991"/>
      <c r="YE991"/>
      <c r="YF991"/>
      <c r="YG991"/>
      <c r="YH991"/>
      <c r="YI991"/>
      <c r="YJ991"/>
      <c r="YK991"/>
      <c r="YL991"/>
      <c r="YM991"/>
      <c r="YN991"/>
      <c r="YO991"/>
      <c r="YP991"/>
      <c r="YQ991"/>
      <c r="YR991"/>
      <c r="YS991"/>
      <c r="YT991"/>
      <c r="YU991"/>
      <c r="YV991"/>
      <c r="YW991"/>
      <c r="YX991"/>
      <c r="YY991"/>
      <c r="YZ991"/>
      <c r="ZA991"/>
      <c r="ZB991"/>
      <c r="ZC991"/>
      <c r="ZD991"/>
      <c r="ZE991"/>
      <c r="ZF991"/>
      <c r="ZG991"/>
      <c r="ZH991"/>
      <c r="ZI991"/>
      <c r="ZJ991"/>
      <c r="ZK991"/>
      <c r="ZL991"/>
      <c r="ZM991"/>
      <c r="ZN991"/>
      <c r="ZO991"/>
      <c r="ZP991"/>
      <c r="ZQ991"/>
      <c r="ZR991"/>
      <c r="ZS991"/>
      <c r="ZT991"/>
      <c r="ZU991"/>
      <c r="ZV991"/>
      <c r="ZW991"/>
      <c r="ZX991"/>
      <c r="ZY991"/>
      <c r="ZZ991"/>
      <c r="AAA991"/>
      <c r="AAB991"/>
      <c r="AAC991"/>
      <c r="AAD991"/>
      <c r="AAE991"/>
      <c r="AAF991"/>
      <c r="AAG991"/>
      <c r="AAH991"/>
      <c r="AAI991"/>
      <c r="AAJ991"/>
      <c r="AAK991"/>
      <c r="AAL991"/>
      <c r="AAM991"/>
      <c r="AAN991"/>
      <c r="AAO991"/>
      <c r="AAP991"/>
      <c r="AAQ991"/>
      <c r="AAR991"/>
      <c r="AAS991"/>
      <c r="AAT991"/>
      <c r="AAU991"/>
      <c r="AAV991"/>
      <c r="AAW991"/>
      <c r="AAX991"/>
      <c r="AAY991"/>
      <c r="AAZ991"/>
      <c r="ABA991"/>
      <c r="ABB991"/>
      <c r="ABC991"/>
      <c r="ABD991"/>
      <c r="ABE991"/>
      <c r="ABF991"/>
      <c r="ABG991"/>
      <c r="ABH991"/>
      <c r="ABI991"/>
      <c r="ABJ991"/>
      <c r="ABK991"/>
      <c r="ABL991"/>
      <c r="ABM991"/>
      <c r="ABN991"/>
      <c r="ABO991"/>
      <c r="ABP991"/>
      <c r="ABQ991"/>
      <c r="ABR991"/>
      <c r="ABS991"/>
      <c r="ABT991"/>
      <c r="ABU991"/>
      <c r="ABV991"/>
      <c r="ABW991"/>
      <c r="ABX991"/>
      <c r="ABY991"/>
      <c r="ABZ991"/>
      <c r="ACA991"/>
      <c r="ACB991"/>
      <c r="ACC991"/>
      <c r="ACD991"/>
      <c r="ACE991"/>
      <c r="ACF991"/>
      <c r="ACG991"/>
      <c r="ACH991"/>
      <c r="ACI991"/>
      <c r="ACJ991"/>
      <c r="ACK991"/>
      <c r="ACL991"/>
      <c r="ACM991"/>
      <c r="ACN991"/>
      <c r="ACO991"/>
      <c r="ACP991"/>
      <c r="ACQ991"/>
      <c r="ACR991"/>
      <c r="ACS991"/>
      <c r="ACT991"/>
      <c r="ACU991"/>
      <c r="ACV991"/>
      <c r="ACW991"/>
      <c r="ACX991"/>
      <c r="ACY991"/>
      <c r="ACZ991"/>
      <c r="ADA991"/>
      <c r="ADB991"/>
      <c r="ADC991"/>
      <c r="ADD991"/>
      <c r="ADE991"/>
      <c r="ADF991"/>
      <c r="ADG991"/>
      <c r="ADH991"/>
      <c r="ADI991"/>
      <c r="ADJ991"/>
      <c r="ADK991"/>
      <c r="ADL991"/>
      <c r="ADM991"/>
      <c r="ADN991"/>
      <c r="ADO991"/>
      <c r="ADP991"/>
      <c r="ADQ991"/>
      <c r="ADR991"/>
      <c r="ADS991"/>
      <c r="ADT991"/>
      <c r="ADU991"/>
      <c r="ADV991"/>
      <c r="ADW991"/>
      <c r="ADX991"/>
      <c r="ADY991"/>
      <c r="ADZ991"/>
      <c r="AEA991"/>
      <c r="AEB991"/>
      <c r="AEC991"/>
      <c r="AED991"/>
      <c r="AEE991"/>
      <c r="AEF991"/>
      <c r="AEG991"/>
      <c r="AEH991"/>
      <c r="AEI991"/>
      <c r="AEJ991"/>
      <c r="AEK991"/>
      <c r="AEL991"/>
      <c r="AEM991"/>
      <c r="AEN991"/>
      <c r="AEO991"/>
      <c r="AEP991"/>
      <c r="AEQ991"/>
      <c r="AER991"/>
      <c r="AES991"/>
      <c r="AET991"/>
      <c r="AEU991"/>
      <c r="AEV991"/>
      <c r="AEW991"/>
      <c r="AEX991"/>
      <c r="AEY991"/>
      <c r="AEZ991"/>
      <c r="AFA991"/>
      <c r="AFB991"/>
      <c r="AFC991"/>
      <c r="AFD991"/>
      <c r="AFE991"/>
      <c r="AFF991"/>
      <c r="AFG991"/>
      <c r="AFH991"/>
      <c r="AFI991"/>
      <c r="AFJ991"/>
      <c r="AFK991"/>
      <c r="AFL991"/>
      <c r="AFM991"/>
      <c r="AFN991"/>
      <c r="AFO991"/>
      <c r="AFP991"/>
      <c r="AFQ991"/>
      <c r="AFR991"/>
      <c r="AFS991"/>
      <c r="AFT991"/>
      <c r="AFU991"/>
      <c r="AFV991"/>
      <c r="AFW991"/>
      <c r="AFX991"/>
      <c r="AFY991"/>
      <c r="AFZ991"/>
      <c r="AGA991"/>
      <c r="AGB991"/>
      <c r="AGC991"/>
      <c r="AGD991"/>
      <c r="AGE991"/>
      <c r="AGF991"/>
      <c r="AGG991"/>
      <c r="AGH991"/>
      <c r="AGI991"/>
      <c r="AGJ991"/>
      <c r="AGK991"/>
      <c r="AGL991"/>
      <c r="AGM991"/>
      <c r="AGN991"/>
      <c r="AGO991"/>
      <c r="AGP991"/>
      <c r="AGQ991"/>
      <c r="AGR991"/>
      <c r="AGS991"/>
      <c r="AGT991"/>
      <c r="AGU991"/>
      <c r="AGV991"/>
      <c r="AGW991"/>
      <c r="AGX991"/>
      <c r="AGY991"/>
      <c r="AGZ991"/>
      <c r="AHA991"/>
      <c r="AHB991"/>
      <c r="AHC991"/>
      <c r="AHD991"/>
      <c r="AHE991"/>
      <c r="AHF991"/>
      <c r="AHG991"/>
      <c r="AHH991"/>
      <c r="AHI991"/>
      <c r="AHJ991"/>
      <c r="AHK991"/>
      <c r="AHL991"/>
      <c r="AHM991"/>
      <c r="AHN991"/>
      <c r="AHO991"/>
      <c r="AHP991"/>
      <c r="AHQ991"/>
      <c r="AHR991"/>
      <c r="AHS991"/>
      <c r="AHT991"/>
      <c r="AHU991"/>
      <c r="AHV991"/>
      <c r="AHW991"/>
      <c r="AHX991"/>
      <c r="AHY991"/>
      <c r="AHZ991"/>
      <c r="AIA991"/>
      <c r="AIB991"/>
      <c r="AIC991"/>
      <c r="AID991"/>
      <c r="AIE991"/>
      <c r="AIF991"/>
      <c r="AIG991"/>
      <c r="AIH991"/>
      <c r="AII991"/>
      <c r="AIJ991"/>
      <c r="AIK991"/>
      <c r="AIL991"/>
      <c r="AIM991"/>
      <c r="AIN991"/>
      <c r="AIO991"/>
      <c r="AIP991"/>
      <c r="AIQ991"/>
      <c r="AIR991"/>
      <c r="AIS991"/>
      <c r="AIT991"/>
      <c r="AIU991"/>
      <c r="AIV991"/>
      <c r="AIW991"/>
      <c r="AIX991"/>
      <c r="AIY991"/>
      <c r="AIZ991"/>
      <c r="AJA991"/>
      <c r="AJB991"/>
      <c r="AJC991"/>
      <c r="AJD991"/>
      <c r="AJE991"/>
      <c r="AJF991"/>
      <c r="AJG991"/>
      <c r="AJH991"/>
      <c r="AJI991"/>
      <c r="AJJ991"/>
      <c r="AJK991"/>
      <c r="AJL991"/>
      <c r="AJM991"/>
      <c r="AJN991"/>
      <c r="AJO991"/>
      <c r="AJP991"/>
      <c r="AJQ991"/>
      <c r="AJR991"/>
      <c r="AJS991"/>
      <c r="AJT991"/>
      <c r="AJU991"/>
      <c r="AJV991"/>
      <c r="AJW991"/>
      <c r="AJX991"/>
      <c r="AJY991"/>
      <c r="AJZ991"/>
      <c r="AKA991"/>
      <c r="AKB991"/>
      <c r="AKC991"/>
      <c r="AKD991"/>
      <c r="AKE991"/>
      <c r="AKF991"/>
      <c r="AKG991"/>
      <c r="AKH991"/>
      <c r="AKI991"/>
      <c r="AKJ991"/>
      <c r="AKK991"/>
      <c r="AKL991"/>
      <c r="AKM991"/>
      <c r="AKN991"/>
      <c r="AKO991"/>
      <c r="AKP991"/>
      <c r="AKQ991"/>
      <c r="AKR991"/>
      <c r="AKS991"/>
      <c r="AKT991"/>
      <c r="AKU991"/>
      <c r="AKV991"/>
      <c r="AKW991"/>
      <c r="AKX991"/>
      <c r="AKY991"/>
      <c r="AKZ991"/>
      <c r="ALA991"/>
      <c r="ALB991"/>
      <c r="ALC991"/>
      <c r="ALD991"/>
      <c r="ALE991"/>
      <c r="ALF991"/>
      <c r="ALG991"/>
      <c r="ALH991"/>
      <c r="ALI991"/>
      <c r="ALJ991"/>
      <c r="ALK991"/>
      <c r="ALL991"/>
      <c r="ALM991"/>
      <c r="ALN991"/>
      <c r="ALO991"/>
      <c r="ALP991"/>
      <c r="ALQ991"/>
      <c r="ALR991"/>
      <c r="ALS991"/>
      <c r="ALT991"/>
      <c r="ALU991"/>
      <c r="ALV991"/>
      <c r="ALW991"/>
      <c r="ALX991"/>
      <c r="ALY991"/>
      <c r="ALZ991"/>
      <c r="AMA991"/>
      <c r="AMB991"/>
      <c r="AMC991"/>
      <c r="AMD991"/>
      <c r="AME991"/>
      <c r="AMF991"/>
      <c r="AMG991"/>
    </row>
    <row r="992" spans="1:1022" x14ac:dyDescent="0.2">
      <c r="A992" s="15"/>
      <c r="B992" s="16"/>
      <c r="C992" s="16"/>
      <c r="D992" s="16"/>
      <c r="E992" s="23"/>
      <c r="F992" s="16"/>
      <c r="G992" s="16"/>
      <c r="H992" s="18"/>
      <c r="I992" s="19">
        <v>0.93459999999999999</v>
      </c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  <c r="RA992"/>
      <c r="RB992"/>
      <c r="RC992"/>
      <c r="RD992"/>
      <c r="RE992"/>
      <c r="RF992"/>
      <c r="RG992"/>
      <c r="RH992"/>
      <c r="RI992"/>
      <c r="RJ992"/>
      <c r="RK992"/>
      <c r="RL992"/>
      <c r="RM992"/>
      <c r="RN992"/>
      <c r="RO992"/>
      <c r="RP992"/>
      <c r="RQ992"/>
      <c r="RR992"/>
      <c r="RS992"/>
      <c r="RT992"/>
      <c r="RU992"/>
      <c r="RV992"/>
      <c r="RW992"/>
      <c r="RX992"/>
      <c r="RY992"/>
      <c r="RZ992"/>
      <c r="SA992"/>
      <c r="SB992"/>
      <c r="SC992"/>
      <c r="SD992"/>
      <c r="SE992"/>
      <c r="SF992"/>
      <c r="SG992"/>
      <c r="SH992"/>
      <c r="SI992"/>
      <c r="SJ992"/>
      <c r="SK992"/>
      <c r="SL992"/>
      <c r="SM992"/>
      <c r="SN992"/>
      <c r="SO992"/>
      <c r="SP992"/>
      <c r="SQ992"/>
      <c r="SR992"/>
      <c r="SS992"/>
      <c r="ST992"/>
      <c r="SU992"/>
      <c r="SV992"/>
      <c r="SW992"/>
      <c r="SX992"/>
      <c r="SY992"/>
      <c r="SZ992"/>
      <c r="TA992"/>
      <c r="TB992"/>
      <c r="TC992"/>
      <c r="TD992"/>
      <c r="TE992"/>
      <c r="TF992"/>
      <c r="TG992"/>
      <c r="TH992"/>
      <c r="TI992"/>
      <c r="TJ992"/>
      <c r="TK992"/>
      <c r="TL992"/>
      <c r="TM992"/>
      <c r="TN992"/>
      <c r="TO992"/>
      <c r="TP992"/>
      <c r="TQ992"/>
      <c r="TR992"/>
      <c r="TS992"/>
      <c r="TT992"/>
      <c r="TU992"/>
      <c r="TV992"/>
      <c r="TW992"/>
      <c r="TX992"/>
      <c r="TY992"/>
      <c r="TZ992"/>
      <c r="UA992"/>
      <c r="UB992"/>
      <c r="UC992"/>
      <c r="UD992"/>
      <c r="UE992"/>
      <c r="UF992"/>
      <c r="UG992"/>
      <c r="UH992"/>
      <c r="UI992"/>
      <c r="UJ992"/>
      <c r="UK992"/>
      <c r="UL992"/>
      <c r="UM992"/>
      <c r="UN992"/>
      <c r="UO992"/>
      <c r="UP992"/>
      <c r="UQ992"/>
      <c r="UR992"/>
      <c r="US992"/>
      <c r="UT992"/>
      <c r="UU992"/>
      <c r="UV992"/>
      <c r="UW992"/>
      <c r="UX992"/>
      <c r="UY992"/>
      <c r="UZ992"/>
      <c r="VA992"/>
      <c r="VB992"/>
      <c r="VC992"/>
      <c r="VD992"/>
      <c r="VE992"/>
      <c r="VF992"/>
      <c r="VG992"/>
      <c r="VH992"/>
      <c r="VI992"/>
      <c r="VJ992"/>
      <c r="VK992"/>
      <c r="VL992"/>
      <c r="VM992"/>
      <c r="VN992"/>
      <c r="VO992"/>
      <c r="VP992"/>
      <c r="VQ992"/>
      <c r="VR992"/>
      <c r="VS992"/>
      <c r="VT992"/>
      <c r="VU992"/>
      <c r="VV992"/>
      <c r="VW992"/>
      <c r="VX992"/>
      <c r="VY992"/>
      <c r="VZ992"/>
      <c r="WA992"/>
      <c r="WB992"/>
      <c r="WC992"/>
      <c r="WD992"/>
      <c r="WE992"/>
      <c r="WF992"/>
      <c r="WG992"/>
      <c r="WH992"/>
      <c r="WI992"/>
      <c r="WJ992"/>
      <c r="WK992"/>
      <c r="WL992"/>
      <c r="WM992"/>
      <c r="WN992"/>
      <c r="WO992"/>
      <c r="WP992"/>
      <c r="WQ992"/>
      <c r="WR992"/>
      <c r="WS992"/>
      <c r="WT992"/>
      <c r="WU992"/>
      <c r="WV992"/>
      <c r="WW992"/>
      <c r="WX992"/>
      <c r="WY992"/>
      <c r="WZ992"/>
      <c r="XA992"/>
      <c r="XB992"/>
      <c r="XC992"/>
      <c r="XD992"/>
      <c r="XE992"/>
      <c r="XF992"/>
      <c r="XG992"/>
      <c r="XH992"/>
      <c r="XI992"/>
      <c r="XJ992"/>
      <c r="XK992"/>
      <c r="XL992"/>
      <c r="XM992"/>
      <c r="XN992"/>
      <c r="XO992"/>
      <c r="XP992"/>
      <c r="XQ992"/>
      <c r="XR992"/>
      <c r="XS992"/>
      <c r="XT992"/>
      <c r="XU992"/>
      <c r="XV992"/>
      <c r="XW992"/>
      <c r="XX992"/>
      <c r="XY992"/>
      <c r="XZ992"/>
      <c r="YA992"/>
      <c r="YB992"/>
      <c r="YC992"/>
      <c r="YD992"/>
      <c r="YE992"/>
      <c r="YF992"/>
      <c r="YG992"/>
      <c r="YH992"/>
      <c r="YI992"/>
      <c r="YJ992"/>
      <c r="YK992"/>
      <c r="YL992"/>
      <c r="YM992"/>
      <c r="YN992"/>
      <c r="YO992"/>
      <c r="YP992"/>
      <c r="YQ992"/>
      <c r="YR992"/>
      <c r="YS992"/>
      <c r="YT992"/>
      <c r="YU992"/>
      <c r="YV992"/>
      <c r="YW992"/>
      <c r="YX992"/>
      <c r="YY992"/>
      <c r="YZ992"/>
      <c r="ZA992"/>
      <c r="ZB992"/>
      <c r="ZC992"/>
      <c r="ZD992"/>
      <c r="ZE992"/>
      <c r="ZF992"/>
      <c r="ZG992"/>
      <c r="ZH992"/>
      <c r="ZI992"/>
      <c r="ZJ992"/>
      <c r="ZK992"/>
      <c r="ZL992"/>
      <c r="ZM992"/>
      <c r="ZN992"/>
      <c r="ZO992"/>
      <c r="ZP992"/>
      <c r="ZQ992"/>
      <c r="ZR992"/>
      <c r="ZS992"/>
      <c r="ZT992"/>
      <c r="ZU992"/>
      <c r="ZV992"/>
      <c r="ZW992"/>
      <c r="ZX992"/>
      <c r="ZY992"/>
      <c r="ZZ992"/>
      <c r="AAA992"/>
      <c r="AAB992"/>
      <c r="AAC992"/>
      <c r="AAD992"/>
      <c r="AAE992"/>
      <c r="AAF992"/>
      <c r="AAG992"/>
      <c r="AAH992"/>
      <c r="AAI992"/>
      <c r="AAJ992"/>
      <c r="AAK992"/>
      <c r="AAL992"/>
      <c r="AAM992"/>
      <c r="AAN992"/>
      <c r="AAO992"/>
      <c r="AAP992"/>
      <c r="AAQ992"/>
      <c r="AAR992"/>
      <c r="AAS992"/>
      <c r="AAT992"/>
      <c r="AAU992"/>
      <c r="AAV992"/>
      <c r="AAW992"/>
      <c r="AAX992"/>
      <c r="AAY992"/>
      <c r="AAZ992"/>
      <c r="ABA992"/>
      <c r="ABB992"/>
      <c r="ABC992"/>
      <c r="ABD992"/>
      <c r="ABE992"/>
      <c r="ABF992"/>
      <c r="ABG992"/>
      <c r="ABH992"/>
      <c r="ABI992"/>
      <c r="ABJ992"/>
      <c r="ABK992"/>
      <c r="ABL992"/>
      <c r="ABM992"/>
      <c r="ABN992"/>
      <c r="ABO992"/>
      <c r="ABP992"/>
      <c r="ABQ992"/>
      <c r="ABR992"/>
      <c r="ABS992"/>
      <c r="ABT992"/>
      <c r="ABU992"/>
      <c r="ABV992"/>
      <c r="ABW992"/>
      <c r="ABX992"/>
      <c r="ABY992"/>
      <c r="ABZ992"/>
      <c r="ACA992"/>
      <c r="ACB992"/>
      <c r="ACC992"/>
      <c r="ACD992"/>
      <c r="ACE992"/>
      <c r="ACF992"/>
      <c r="ACG992"/>
      <c r="ACH992"/>
      <c r="ACI992"/>
      <c r="ACJ992"/>
      <c r="ACK992"/>
      <c r="ACL992"/>
      <c r="ACM992"/>
      <c r="ACN992"/>
      <c r="ACO992"/>
      <c r="ACP992"/>
      <c r="ACQ992"/>
      <c r="ACR992"/>
      <c r="ACS992"/>
      <c r="ACT992"/>
      <c r="ACU992"/>
      <c r="ACV992"/>
      <c r="ACW992"/>
      <c r="ACX992"/>
      <c r="ACY992"/>
      <c r="ACZ992"/>
      <c r="ADA992"/>
      <c r="ADB992"/>
      <c r="ADC992"/>
      <c r="ADD992"/>
      <c r="ADE992"/>
      <c r="ADF992"/>
      <c r="ADG992"/>
      <c r="ADH992"/>
      <c r="ADI992"/>
      <c r="ADJ992"/>
      <c r="ADK992"/>
      <c r="ADL992"/>
      <c r="ADM992"/>
      <c r="ADN992"/>
      <c r="ADO992"/>
      <c r="ADP992"/>
      <c r="ADQ992"/>
      <c r="ADR992"/>
      <c r="ADS992"/>
      <c r="ADT992"/>
      <c r="ADU992"/>
      <c r="ADV992"/>
      <c r="ADW992"/>
      <c r="ADX992"/>
      <c r="ADY992"/>
      <c r="ADZ992"/>
      <c r="AEA992"/>
      <c r="AEB992"/>
      <c r="AEC992"/>
      <c r="AED992"/>
      <c r="AEE992"/>
      <c r="AEF992"/>
      <c r="AEG992"/>
      <c r="AEH992"/>
      <c r="AEI992"/>
      <c r="AEJ992"/>
      <c r="AEK992"/>
      <c r="AEL992"/>
      <c r="AEM992"/>
      <c r="AEN992"/>
      <c r="AEO992"/>
      <c r="AEP992"/>
      <c r="AEQ992"/>
      <c r="AER992"/>
      <c r="AES992"/>
      <c r="AET992"/>
      <c r="AEU992"/>
      <c r="AEV992"/>
      <c r="AEW992"/>
      <c r="AEX992"/>
      <c r="AEY992"/>
      <c r="AEZ992"/>
      <c r="AFA992"/>
      <c r="AFB992"/>
      <c r="AFC992"/>
      <c r="AFD992"/>
      <c r="AFE992"/>
      <c r="AFF992"/>
      <c r="AFG992"/>
      <c r="AFH992"/>
      <c r="AFI992"/>
      <c r="AFJ992"/>
      <c r="AFK992"/>
      <c r="AFL992"/>
      <c r="AFM992"/>
      <c r="AFN992"/>
      <c r="AFO992"/>
      <c r="AFP992"/>
      <c r="AFQ992"/>
      <c r="AFR992"/>
      <c r="AFS992"/>
      <c r="AFT992"/>
      <c r="AFU992"/>
      <c r="AFV992"/>
      <c r="AFW992"/>
      <c r="AFX992"/>
      <c r="AFY992"/>
      <c r="AFZ992"/>
      <c r="AGA992"/>
      <c r="AGB992"/>
      <c r="AGC992"/>
      <c r="AGD992"/>
      <c r="AGE992"/>
      <c r="AGF992"/>
      <c r="AGG992"/>
      <c r="AGH992"/>
      <c r="AGI992"/>
      <c r="AGJ992"/>
      <c r="AGK992"/>
      <c r="AGL992"/>
      <c r="AGM992"/>
      <c r="AGN992"/>
      <c r="AGO992"/>
      <c r="AGP992"/>
      <c r="AGQ992"/>
      <c r="AGR992"/>
      <c r="AGS992"/>
      <c r="AGT992"/>
      <c r="AGU992"/>
      <c r="AGV992"/>
      <c r="AGW992"/>
      <c r="AGX992"/>
      <c r="AGY992"/>
      <c r="AGZ992"/>
      <c r="AHA992"/>
      <c r="AHB992"/>
      <c r="AHC992"/>
      <c r="AHD992"/>
      <c r="AHE992"/>
      <c r="AHF992"/>
      <c r="AHG992"/>
      <c r="AHH992"/>
      <c r="AHI992"/>
      <c r="AHJ992"/>
      <c r="AHK992"/>
      <c r="AHL992"/>
      <c r="AHM992"/>
      <c r="AHN992"/>
      <c r="AHO992"/>
      <c r="AHP992"/>
      <c r="AHQ992"/>
      <c r="AHR992"/>
      <c r="AHS992"/>
      <c r="AHT992"/>
      <c r="AHU992"/>
      <c r="AHV992"/>
      <c r="AHW992"/>
      <c r="AHX992"/>
      <c r="AHY992"/>
      <c r="AHZ992"/>
      <c r="AIA992"/>
      <c r="AIB992"/>
      <c r="AIC992"/>
      <c r="AID992"/>
      <c r="AIE992"/>
      <c r="AIF992"/>
      <c r="AIG992"/>
      <c r="AIH992"/>
      <c r="AII992"/>
      <c r="AIJ992"/>
      <c r="AIK992"/>
      <c r="AIL992"/>
      <c r="AIM992"/>
      <c r="AIN992"/>
      <c r="AIO992"/>
      <c r="AIP992"/>
      <c r="AIQ992"/>
      <c r="AIR992"/>
      <c r="AIS992"/>
      <c r="AIT992"/>
      <c r="AIU992"/>
      <c r="AIV992"/>
      <c r="AIW992"/>
      <c r="AIX992"/>
      <c r="AIY992"/>
      <c r="AIZ992"/>
      <c r="AJA992"/>
      <c r="AJB992"/>
      <c r="AJC992"/>
      <c r="AJD992"/>
      <c r="AJE992"/>
      <c r="AJF992"/>
      <c r="AJG992"/>
      <c r="AJH992"/>
      <c r="AJI992"/>
      <c r="AJJ992"/>
      <c r="AJK992"/>
      <c r="AJL992"/>
      <c r="AJM992"/>
      <c r="AJN992"/>
      <c r="AJO992"/>
      <c r="AJP992"/>
      <c r="AJQ992"/>
      <c r="AJR992"/>
      <c r="AJS992"/>
      <c r="AJT992"/>
      <c r="AJU992"/>
      <c r="AJV992"/>
      <c r="AJW992"/>
      <c r="AJX992"/>
      <c r="AJY992"/>
      <c r="AJZ992"/>
      <c r="AKA992"/>
      <c r="AKB992"/>
      <c r="AKC992"/>
      <c r="AKD992"/>
      <c r="AKE992"/>
      <c r="AKF992"/>
      <c r="AKG992"/>
      <c r="AKH992"/>
      <c r="AKI992"/>
      <c r="AKJ992"/>
      <c r="AKK992"/>
      <c r="AKL992"/>
      <c r="AKM992"/>
      <c r="AKN992"/>
      <c r="AKO992"/>
      <c r="AKP992"/>
      <c r="AKQ992"/>
      <c r="AKR992"/>
      <c r="AKS992"/>
      <c r="AKT992"/>
      <c r="AKU992"/>
      <c r="AKV992"/>
      <c r="AKW992"/>
      <c r="AKX992"/>
      <c r="AKY992"/>
      <c r="AKZ992"/>
      <c r="ALA992"/>
      <c r="ALB992"/>
      <c r="ALC992"/>
      <c r="ALD992"/>
      <c r="ALE992"/>
      <c r="ALF992"/>
      <c r="ALG992"/>
      <c r="ALH992"/>
      <c r="ALI992"/>
      <c r="ALJ992"/>
      <c r="ALK992"/>
      <c r="ALL992"/>
      <c r="ALM992"/>
      <c r="ALN992"/>
      <c r="ALO992"/>
      <c r="ALP992"/>
      <c r="ALQ992"/>
      <c r="ALR992"/>
      <c r="ALS992"/>
      <c r="ALT992"/>
      <c r="ALU992"/>
      <c r="ALV992"/>
      <c r="ALW992"/>
      <c r="ALX992"/>
      <c r="ALY992"/>
      <c r="ALZ992"/>
      <c r="AMA992"/>
      <c r="AMB992"/>
      <c r="AMC992"/>
      <c r="AMD992"/>
      <c r="AME992"/>
      <c r="AMF992"/>
      <c r="AMG992"/>
    </row>
    <row r="993" spans="1:1022" x14ac:dyDescent="0.2">
      <c r="A993" s="15"/>
      <c r="B993" s="16"/>
      <c r="C993" s="16"/>
      <c r="D993" s="16"/>
      <c r="E993" s="23"/>
      <c r="F993" s="16"/>
      <c r="G993" s="16"/>
      <c r="H993" s="18"/>
      <c r="I993" s="19">
        <v>0.93410000000000004</v>
      </c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  <c r="XY993"/>
      <c r="XZ993"/>
      <c r="YA993"/>
      <c r="YB993"/>
      <c r="YC993"/>
      <c r="YD993"/>
      <c r="YE993"/>
      <c r="YF993"/>
      <c r="YG993"/>
      <c r="YH993"/>
      <c r="YI993"/>
      <c r="YJ993"/>
      <c r="YK993"/>
      <c r="YL993"/>
      <c r="YM993"/>
      <c r="YN993"/>
      <c r="YO993"/>
      <c r="YP993"/>
      <c r="YQ993"/>
      <c r="YR993"/>
      <c r="YS993"/>
      <c r="YT993"/>
      <c r="YU993"/>
      <c r="YV993"/>
      <c r="YW993"/>
      <c r="YX993"/>
      <c r="YY993"/>
      <c r="YZ993"/>
      <c r="ZA993"/>
      <c r="ZB993"/>
      <c r="ZC993"/>
      <c r="ZD993"/>
      <c r="ZE993"/>
      <c r="ZF993"/>
      <c r="ZG993"/>
      <c r="ZH993"/>
      <c r="ZI993"/>
      <c r="ZJ993"/>
      <c r="ZK993"/>
      <c r="ZL993"/>
      <c r="ZM993"/>
      <c r="ZN993"/>
      <c r="ZO993"/>
      <c r="ZP993"/>
      <c r="ZQ993"/>
      <c r="ZR993"/>
      <c r="ZS993"/>
      <c r="ZT993"/>
      <c r="ZU993"/>
      <c r="ZV993"/>
      <c r="ZW993"/>
      <c r="ZX993"/>
      <c r="ZY993"/>
      <c r="ZZ993"/>
      <c r="AAA993"/>
      <c r="AAB993"/>
      <c r="AAC993"/>
      <c r="AAD993"/>
      <c r="AAE993"/>
      <c r="AAF993"/>
      <c r="AAG993"/>
      <c r="AAH993"/>
      <c r="AAI993"/>
      <c r="AAJ993"/>
      <c r="AAK993"/>
      <c r="AAL993"/>
      <c r="AAM993"/>
      <c r="AAN993"/>
      <c r="AAO993"/>
      <c r="AAP993"/>
      <c r="AAQ993"/>
      <c r="AAR993"/>
      <c r="AAS993"/>
      <c r="AAT993"/>
      <c r="AAU993"/>
      <c r="AAV993"/>
      <c r="AAW993"/>
      <c r="AAX993"/>
      <c r="AAY993"/>
      <c r="AAZ993"/>
      <c r="ABA993"/>
      <c r="ABB993"/>
      <c r="ABC993"/>
      <c r="ABD993"/>
      <c r="ABE993"/>
      <c r="ABF993"/>
      <c r="ABG993"/>
      <c r="ABH993"/>
      <c r="ABI993"/>
      <c r="ABJ993"/>
      <c r="ABK993"/>
      <c r="ABL993"/>
      <c r="ABM993"/>
      <c r="ABN993"/>
      <c r="ABO993"/>
      <c r="ABP993"/>
      <c r="ABQ993"/>
      <c r="ABR993"/>
      <c r="ABS993"/>
      <c r="ABT993"/>
      <c r="ABU993"/>
      <c r="ABV993"/>
      <c r="ABW993"/>
      <c r="ABX993"/>
      <c r="ABY993"/>
      <c r="ABZ993"/>
      <c r="ACA993"/>
      <c r="ACB993"/>
      <c r="ACC993"/>
      <c r="ACD993"/>
      <c r="ACE993"/>
      <c r="ACF993"/>
      <c r="ACG993"/>
      <c r="ACH993"/>
      <c r="ACI993"/>
      <c r="ACJ993"/>
      <c r="ACK993"/>
      <c r="ACL993"/>
      <c r="ACM993"/>
      <c r="ACN993"/>
      <c r="ACO993"/>
      <c r="ACP993"/>
      <c r="ACQ993"/>
      <c r="ACR993"/>
      <c r="ACS993"/>
      <c r="ACT993"/>
      <c r="ACU993"/>
      <c r="ACV993"/>
      <c r="ACW993"/>
      <c r="ACX993"/>
      <c r="ACY993"/>
      <c r="ACZ993"/>
      <c r="ADA993"/>
      <c r="ADB993"/>
      <c r="ADC993"/>
      <c r="ADD993"/>
      <c r="ADE993"/>
      <c r="ADF993"/>
      <c r="ADG993"/>
      <c r="ADH993"/>
      <c r="ADI993"/>
      <c r="ADJ993"/>
      <c r="ADK993"/>
      <c r="ADL993"/>
      <c r="ADM993"/>
      <c r="ADN993"/>
      <c r="ADO993"/>
      <c r="ADP993"/>
      <c r="ADQ993"/>
      <c r="ADR993"/>
      <c r="ADS993"/>
      <c r="ADT993"/>
      <c r="ADU993"/>
      <c r="ADV993"/>
      <c r="ADW993"/>
      <c r="ADX993"/>
      <c r="ADY993"/>
      <c r="ADZ993"/>
      <c r="AEA993"/>
      <c r="AEB993"/>
      <c r="AEC993"/>
      <c r="AED993"/>
      <c r="AEE993"/>
      <c r="AEF993"/>
      <c r="AEG993"/>
      <c r="AEH993"/>
      <c r="AEI993"/>
      <c r="AEJ993"/>
      <c r="AEK993"/>
      <c r="AEL993"/>
      <c r="AEM993"/>
      <c r="AEN993"/>
      <c r="AEO993"/>
      <c r="AEP993"/>
      <c r="AEQ993"/>
      <c r="AER993"/>
      <c r="AES993"/>
      <c r="AET993"/>
      <c r="AEU993"/>
      <c r="AEV993"/>
      <c r="AEW993"/>
      <c r="AEX993"/>
      <c r="AEY993"/>
      <c r="AEZ993"/>
      <c r="AFA993"/>
      <c r="AFB993"/>
      <c r="AFC993"/>
      <c r="AFD993"/>
      <c r="AFE993"/>
      <c r="AFF993"/>
      <c r="AFG993"/>
      <c r="AFH993"/>
      <c r="AFI993"/>
      <c r="AFJ993"/>
      <c r="AFK993"/>
      <c r="AFL993"/>
      <c r="AFM993"/>
      <c r="AFN993"/>
      <c r="AFO993"/>
      <c r="AFP993"/>
      <c r="AFQ993"/>
      <c r="AFR993"/>
      <c r="AFS993"/>
      <c r="AFT993"/>
      <c r="AFU993"/>
      <c r="AFV993"/>
      <c r="AFW993"/>
      <c r="AFX993"/>
      <c r="AFY993"/>
      <c r="AFZ993"/>
      <c r="AGA993"/>
      <c r="AGB993"/>
      <c r="AGC993"/>
      <c r="AGD993"/>
      <c r="AGE993"/>
      <c r="AGF993"/>
      <c r="AGG993"/>
      <c r="AGH993"/>
      <c r="AGI993"/>
      <c r="AGJ993"/>
      <c r="AGK993"/>
      <c r="AGL993"/>
      <c r="AGM993"/>
      <c r="AGN993"/>
      <c r="AGO993"/>
      <c r="AGP993"/>
      <c r="AGQ993"/>
      <c r="AGR993"/>
      <c r="AGS993"/>
      <c r="AGT993"/>
      <c r="AGU993"/>
      <c r="AGV993"/>
      <c r="AGW993"/>
      <c r="AGX993"/>
      <c r="AGY993"/>
      <c r="AGZ993"/>
      <c r="AHA993"/>
      <c r="AHB993"/>
      <c r="AHC993"/>
      <c r="AHD993"/>
      <c r="AHE993"/>
      <c r="AHF993"/>
      <c r="AHG993"/>
      <c r="AHH993"/>
      <c r="AHI993"/>
      <c r="AHJ993"/>
      <c r="AHK993"/>
      <c r="AHL993"/>
      <c r="AHM993"/>
      <c r="AHN993"/>
      <c r="AHO993"/>
      <c r="AHP993"/>
      <c r="AHQ993"/>
      <c r="AHR993"/>
      <c r="AHS993"/>
      <c r="AHT993"/>
      <c r="AHU993"/>
      <c r="AHV993"/>
      <c r="AHW993"/>
      <c r="AHX993"/>
      <c r="AHY993"/>
      <c r="AHZ993"/>
      <c r="AIA993"/>
      <c r="AIB993"/>
      <c r="AIC993"/>
      <c r="AID993"/>
      <c r="AIE993"/>
      <c r="AIF993"/>
      <c r="AIG993"/>
      <c r="AIH993"/>
      <c r="AII993"/>
      <c r="AIJ993"/>
      <c r="AIK993"/>
      <c r="AIL993"/>
      <c r="AIM993"/>
      <c r="AIN993"/>
      <c r="AIO993"/>
      <c r="AIP993"/>
      <c r="AIQ993"/>
      <c r="AIR993"/>
      <c r="AIS993"/>
      <c r="AIT993"/>
      <c r="AIU993"/>
      <c r="AIV993"/>
      <c r="AIW993"/>
      <c r="AIX993"/>
      <c r="AIY993"/>
      <c r="AIZ993"/>
      <c r="AJA993"/>
      <c r="AJB993"/>
      <c r="AJC993"/>
      <c r="AJD993"/>
      <c r="AJE993"/>
      <c r="AJF993"/>
      <c r="AJG993"/>
      <c r="AJH993"/>
      <c r="AJI993"/>
      <c r="AJJ993"/>
      <c r="AJK993"/>
      <c r="AJL993"/>
      <c r="AJM993"/>
      <c r="AJN993"/>
      <c r="AJO993"/>
      <c r="AJP993"/>
      <c r="AJQ993"/>
      <c r="AJR993"/>
      <c r="AJS993"/>
      <c r="AJT993"/>
      <c r="AJU993"/>
      <c r="AJV993"/>
      <c r="AJW993"/>
      <c r="AJX993"/>
      <c r="AJY993"/>
      <c r="AJZ993"/>
      <c r="AKA993"/>
      <c r="AKB993"/>
      <c r="AKC993"/>
      <c r="AKD993"/>
      <c r="AKE993"/>
      <c r="AKF993"/>
      <c r="AKG993"/>
      <c r="AKH993"/>
      <c r="AKI993"/>
      <c r="AKJ993"/>
      <c r="AKK993"/>
      <c r="AKL993"/>
      <c r="AKM993"/>
      <c r="AKN993"/>
      <c r="AKO993"/>
      <c r="AKP993"/>
      <c r="AKQ993"/>
      <c r="AKR993"/>
      <c r="AKS993"/>
      <c r="AKT993"/>
      <c r="AKU993"/>
      <c r="AKV993"/>
      <c r="AKW993"/>
      <c r="AKX993"/>
      <c r="AKY993"/>
      <c r="AKZ993"/>
      <c r="ALA993"/>
      <c r="ALB993"/>
      <c r="ALC993"/>
      <c r="ALD993"/>
      <c r="ALE993"/>
      <c r="ALF993"/>
      <c r="ALG993"/>
      <c r="ALH993"/>
      <c r="ALI993"/>
      <c r="ALJ993"/>
      <c r="ALK993"/>
      <c r="ALL993"/>
      <c r="ALM993"/>
      <c r="ALN993"/>
      <c r="ALO993"/>
      <c r="ALP993"/>
      <c r="ALQ993"/>
      <c r="ALR993"/>
      <c r="ALS993"/>
      <c r="ALT993"/>
      <c r="ALU993"/>
      <c r="ALV993"/>
      <c r="ALW993"/>
      <c r="ALX993"/>
      <c r="ALY993"/>
      <c r="ALZ993"/>
      <c r="AMA993"/>
      <c r="AMB993"/>
      <c r="AMC993"/>
      <c r="AMD993"/>
      <c r="AME993"/>
      <c r="AMF993"/>
      <c r="AMG993"/>
    </row>
    <row r="994" spans="1:1022" x14ac:dyDescent="0.2">
      <c r="A994" s="15"/>
      <c r="B994" s="16"/>
      <c r="C994" s="16"/>
      <c r="D994" s="16"/>
      <c r="E994" s="23"/>
      <c r="F994" s="16"/>
      <c r="G994" s="16"/>
      <c r="H994" s="18"/>
      <c r="I994" s="19">
        <v>0.78569999999999995</v>
      </c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  <c r="XY994"/>
      <c r="XZ994"/>
      <c r="YA994"/>
      <c r="YB994"/>
      <c r="YC994"/>
      <c r="YD994"/>
      <c r="YE994"/>
      <c r="YF994"/>
      <c r="YG994"/>
      <c r="YH994"/>
      <c r="YI994"/>
      <c r="YJ994"/>
      <c r="YK994"/>
      <c r="YL994"/>
      <c r="YM994"/>
      <c r="YN994"/>
      <c r="YO994"/>
      <c r="YP994"/>
      <c r="YQ994"/>
      <c r="YR994"/>
      <c r="YS994"/>
      <c r="YT994"/>
      <c r="YU994"/>
      <c r="YV994"/>
      <c r="YW994"/>
      <c r="YX994"/>
      <c r="YY994"/>
      <c r="YZ994"/>
      <c r="ZA994"/>
      <c r="ZB994"/>
      <c r="ZC994"/>
      <c r="ZD994"/>
      <c r="ZE994"/>
      <c r="ZF994"/>
      <c r="ZG994"/>
      <c r="ZH994"/>
      <c r="ZI994"/>
      <c r="ZJ994"/>
      <c r="ZK994"/>
      <c r="ZL994"/>
      <c r="ZM994"/>
      <c r="ZN994"/>
      <c r="ZO994"/>
      <c r="ZP994"/>
      <c r="ZQ994"/>
      <c r="ZR994"/>
      <c r="ZS994"/>
      <c r="ZT994"/>
      <c r="ZU994"/>
      <c r="ZV994"/>
      <c r="ZW994"/>
      <c r="ZX994"/>
      <c r="ZY994"/>
      <c r="ZZ994"/>
      <c r="AAA994"/>
      <c r="AAB994"/>
      <c r="AAC994"/>
      <c r="AAD994"/>
      <c r="AAE994"/>
      <c r="AAF994"/>
      <c r="AAG994"/>
      <c r="AAH994"/>
      <c r="AAI994"/>
      <c r="AAJ994"/>
      <c r="AAK994"/>
      <c r="AAL994"/>
      <c r="AAM994"/>
      <c r="AAN994"/>
      <c r="AAO994"/>
      <c r="AAP994"/>
      <c r="AAQ994"/>
      <c r="AAR994"/>
      <c r="AAS994"/>
      <c r="AAT994"/>
      <c r="AAU994"/>
      <c r="AAV994"/>
      <c r="AAW994"/>
      <c r="AAX994"/>
      <c r="AAY994"/>
      <c r="AAZ994"/>
      <c r="ABA994"/>
      <c r="ABB994"/>
      <c r="ABC994"/>
      <c r="ABD994"/>
      <c r="ABE994"/>
      <c r="ABF994"/>
      <c r="ABG994"/>
      <c r="ABH994"/>
      <c r="ABI994"/>
      <c r="ABJ994"/>
      <c r="ABK994"/>
      <c r="ABL994"/>
      <c r="ABM994"/>
      <c r="ABN994"/>
      <c r="ABO994"/>
      <c r="ABP994"/>
      <c r="ABQ994"/>
      <c r="ABR994"/>
      <c r="ABS994"/>
      <c r="ABT994"/>
      <c r="ABU994"/>
      <c r="ABV994"/>
      <c r="ABW994"/>
      <c r="ABX994"/>
      <c r="ABY994"/>
      <c r="ABZ994"/>
      <c r="ACA994"/>
      <c r="ACB994"/>
      <c r="ACC994"/>
      <c r="ACD994"/>
      <c r="ACE994"/>
      <c r="ACF994"/>
      <c r="ACG994"/>
      <c r="ACH994"/>
      <c r="ACI994"/>
      <c r="ACJ994"/>
      <c r="ACK994"/>
      <c r="ACL994"/>
      <c r="ACM994"/>
      <c r="ACN994"/>
      <c r="ACO994"/>
      <c r="ACP994"/>
      <c r="ACQ994"/>
      <c r="ACR994"/>
      <c r="ACS994"/>
      <c r="ACT994"/>
      <c r="ACU994"/>
      <c r="ACV994"/>
      <c r="ACW994"/>
      <c r="ACX994"/>
      <c r="ACY994"/>
      <c r="ACZ994"/>
      <c r="ADA994"/>
      <c r="ADB994"/>
      <c r="ADC994"/>
      <c r="ADD994"/>
      <c r="ADE994"/>
      <c r="ADF994"/>
      <c r="ADG994"/>
      <c r="ADH994"/>
      <c r="ADI994"/>
      <c r="ADJ994"/>
      <c r="ADK994"/>
      <c r="ADL994"/>
      <c r="ADM994"/>
      <c r="ADN994"/>
      <c r="ADO994"/>
      <c r="ADP994"/>
      <c r="ADQ994"/>
      <c r="ADR994"/>
      <c r="ADS994"/>
      <c r="ADT994"/>
      <c r="ADU994"/>
      <c r="ADV994"/>
      <c r="ADW994"/>
      <c r="ADX994"/>
      <c r="ADY994"/>
      <c r="ADZ994"/>
      <c r="AEA994"/>
      <c r="AEB994"/>
      <c r="AEC994"/>
      <c r="AED994"/>
      <c r="AEE994"/>
      <c r="AEF994"/>
      <c r="AEG994"/>
      <c r="AEH994"/>
      <c r="AEI994"/>
      <c r="AEJ994"/>
      <c r="AEK994"/>
      <c r="AEL994"/>
      <c r="AEM994"/>
      <c r="AEN994"/>
      <c r="AEO994"/>
      <c r="AEP994"/>
      <c r="AEQ994"/>
      <c r="AER994"/>
      <c r="AES994"/>
      <c r="AET994"/>
      <c r="AEU994"/>
      <c r="AEV994"/>
      <c r="AEW994"/>
      <c r="AEX994"/>
      <c r="AEY994"/>
      <c r="AEZ994"/>
      <c r="AFA994"/>
      <c r="AFB994"/>
      <c r="AFC994"/>
      <c r="AFD994"/>
      <c r="AFE994"/>
      <c r="AFF994"/>
      <c r="AFG994"/>
      <c r="AFH994"/>
      <c r="AFI994"/>
      <c r="AFJ994"/>
      <c r="AFK994"/>
      <c r="AFL994"/>
      <c r="AFM994"/>
      <c r="AFN994"/>
      <c r="AFO994"/>
      <c r="AFP994"/>
      <c r="AFQ994"/>
      <c r="AFR994"/>
      <c r="AFS994"/>
      <c r="AFT994"/>
      <c r="AFU994"/>
      <c r="AFV994"/>
      <c r="AFW994"/>
      <c r="AFX994"/>
      <c r="AFY994"/>
      <c r="AFZ994"/>
      <c r="AGA994"/>
      <c r="AGB994"/>
      <c r="AGC994"/>
      <c r="AGD994"/>
      <c r="AGE994"/>
      <c r="AGF994"/>
      <c r="AGG994"/>
      <c r="AGH994"/>
      <c r="AGI994"/>
      <c r="AGJ994"/>
      <c r="AGK994"/>
      <c r="AGL994"/>
      <c r="AGM994"/>
      <c r="AGN994"/>
      <c r="AGO994"/>
      <c r="AGP994"/>
      <c r="AGQ994"/>
      <c r="AGR994"/>
      <c r="AGS994"/>
      <c r="AGT994"/>
      <c r="AGU994"/>
      <c r="AGV994"/>
      <c r="AGW994"/>
      <c r="AGX994"/>
      <c r="AGY994"/>
      <c r="AGZ994"/>
      <c r="AHA994"/>
      <c r="AHB994"/>
      <c r="AHC994"/>
      <c r="AHD994"/>
      <c r="AHE994"/>
      <c r="AHF994"/>
      <c r="AHG994"/>
      <c r="AHH994"/>
      <c r="AHI994"/>
      <c r="AHJ994"/>
      <c r="AHK994"/>
      <c r="AHL994"/>
      <c r="AHM994"/>
      <c r="AHN994"/>
      <c r="AHO994"/>
      <c r="AHP994"/>
      <c r="AHQ994"/>
      <c r="AHR994"/>
      <c r="AHS994"/>
      <c r="AHT994"/>
      <c r="AHU994"/>
      <c r="AHV994"/>
      <c r="AHW994"/>
      <c r="AHX994"/>
      <c r="AHY994"/>
      <c r="AHZ994"/>
      <c r="AIA994"/>
      <c r="AIB994"/>
      <c r="AIC994"/>
      <c r="AID994"/>
      <c r="AIE994"/>
      <c r="AIF994"/>
      <c r="AIG994"/>
      <c r="AIH994"/>
      <c r="AII994"/>
      <c r="AIJ994"/>
      <c r="AIK994"/>
      <c r="AIL994"/>
      <c r="AIM994"/>
      <c r="AIN994"/>
      <c r="AIO994"/>
      <c r="AIP994"/>
      <c r="AIQ994"/>
      <c r="AIR994"/>
      <c r="AIS994"/>
      <c r="AIT994"/>
      <c r="AIU994"/>
      <c r="AIV994"/>
      <c r="AIW994"/>
      <c r="AIX994"/>
      <c r="AIY994"/>
      <c r="AIZ994"/>
      <c r="AJA994"/>
      <c r="AJB994"/>
      <c r="AJC994"/>
      <c r="AJD994"/>
      <c r="AJE994"/>
      <c r="AJF994"/>
      <c r="AJG994"/>
      <c r="AJH994"/>
      <c r="AJI994"/>
      <c r="AJJ994"/>
      <c r="AJK994"/>
      <c r="AJL994"/>
      <c r="AJM994"/>
      <c r="AJN994"/>
      <c r="AJO994"/>
      <c r="AJP994"/>
      <c r="AJQ994"/>
      <c r="AJR994"/>
      <c r="AJS994"/>
      <c r="AJT994"/>
      <c r="AJU994"/>
      <c r="AJV994"/>
      <c r="AJW994"/>
      <c r="AJX994"/>
      <c r="AJY994"/>
      <c r="AJZ994"/>
      <c r="AKA994"/>
      <c r="AKB994"/>
      <c r="AKC994"/>
      <c r="AKD994"/>
      <c r="AKE994"/>
      <c r="AKF994"/>
      <c r="AKG994"/>
      <c r="AKH994"/>
      <c r="AKI994"/>
      <c r="AKJ994"/>
      <c r="AKK994"/>
      <c r="AKL994"/>
      <c r="AKM994"/>
      <c r="AKN994"/>
      <c r="AKO994"/>
      <c r="AKP994"/>
      <c r="AKQ994"/>
      <c r="AKR994"/>
      <c r="AKS994"/>
      <c r="AKT994"/>
      <c r="AKU994"/>
      <c r="AKV994"/>
      <c r="AKW994"/>
      <c r="AKX994"/>
      <c r="AKY994"/>
      <c r="AKZ994"/>
      <c r="ALA994"/>
      <c r="ALB994"/>
      <c r="ALC994"/>
      <c r="ALD994"/>
      <c r="ALE994"/>
      <c r="ALF994"/>
      <c r="ALG994"/>
      <c r="ALH994"/>
      <c r="ALI994"/>
      <c r="ALJ994"/>
      <c r="ALK994"/>
      <c r="ALL994"/>
      <c r="ALM994"/>
      <c r="ALN994"/>
      <c r="ALO994"/>
      <c r="ALP994"/>
      <c r="ALQ994"/>
      <c r="ALR994"/>
      <c r="ALS994"/>
      <c r="ALT994"/>
      <c r="ALU994"/>
      <c r="ALV994"/>
      <c r="ALW994"/>
      <c r="ALX994"/>
      <c r="ALY994"/>
      <c r="ALZ994"/>
      <c r="AMA994"/>
      <c r="AMB994"/>
      <c r="AMC994"/>
      <c r="AMD994"/>
      <c r="AME994"/>
      <c r="AMF994"/>
      <c r="AMG994"/>
    </row>
    <row r="995" spans="1:1022" x14ac:dyDescent="0.2">
      <c r="A995" s="15"/>
      <c r="B995" s="16"/>
      <c r="C995" s="16"/>
      <c r="D995" s="16"/>
      <c r="E995" s="23"/>
      <c r="F995" s="16"/>
      <c r="G995" s="16"/>
      <c r="H995" s="18"/>
      <c r="I995" s="19">
        <v>1</v>
      </c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  <c r="XY995"/>
      <c r="XZ995"/>
      <c r="YA995"/>
      <c r="YB995"/>
      <c r="YC995"/>
      <c r="YD995"/>
      <c r="YE995"/>
      <c r="YF995"/>
      <c r="YG995"/>
      <c r="YH995"/>
      <c r="YI995"/>
      <c r="YJ995"/>
      <c r="YK995"/>
      <c r="YL995"/>
      <c r="YM995"/>
      <c r="YN995"/>
      <c r="YO995"/>
      <c r="YP995"/>
      <c r="YQ995"/>
      <c r="YR995"/>
      <c r="YS995"/>
      <c r="YT995"/>
      <c r="YU995"/>
      <c r="YV995"/>
      <c r="YW995"/>
      <c r="YX995"/>
      <c r="YY995"/>
      <c r="YZ995"/>
      <c r="ZA995"/>
      <c r="ZB995"/>
      <c r="ZC995"/>
      <c r="ZD995"/>
      <c r="ZE995"/>
      <c r="ZF995"/>
      <c r="ZG995"/>
      <c r="ZH995"/>
      <c r="ZI995"/>
      <c r="ZJ995"/>
      <c r="ZK995"/>
      <c r="ZL995"/>
      <c r="ZM995"/>
      <c r="ZN995"/>
      <c r="ZO995"/>
      <c r="ZP995"/>
      <c r="ZQ995"/>
      <c r="ZR995"/>
      <c r="ZS995"/>
      <c r="ZT995"/>
      <c r="ZU995"/>
      <c r="ZV995"/>
      <c r="ZW995"/>
      <c r="ZX995"/>
      <c r="ZY995"/>
      <c r="ZZ995"/>
      <c r="AAA995"/>
      <c r="AAB995"/>
      <c r="AAC995"/>
      <c r="AAD995"/>
      <c r="AAE995"/>
      <c r="AAF995"/>
      <c r="AAG995"/>
      <c r="AAH995"/>
      <c r="AAI995"/>
      <c r="AAJ995"/>
      <c r="AAK995"/>
      <c r="AAL995"/>
      <c r="AAM995"/>
      <c r="AAN995"/>
      <c r="AAO995"/>
      <c r="AAP995"/>
      <c r="AAQ995"/>
      <c r="AAR995"/>
      <c r="AAS995"/>
      <c r="AAT995"/>
      <c r="AAU995"/>
      <c r="AAV995"/>
      <c r="AAW995"/>
      <c r="AAX995"/>
      <c r="AAY995"/>
      <c r="AAZ995"/>
      <c r="ABA995"/>
      <c r="ABB995"/>
      <c r="ABC995"/>
      <c r="ABD995"/>
      <c r="ABE995"/>
      <c r="ABF995"/>
      <c r="ABG995"/>
      <c r="ABH995"/>
      <c r="ABI995"/>
      <c r="ABJ995"/>
      <c r="ABK995"/>
      <c r="ABL995"/>
      <c r="ABM995"/>
      <c r="ABN995"/>
      <c r="ABO995"/>
      <c r="ABP995"/>
      <c r="ABQ995"/>
      <c r="ABR995"/>
      <c r="ABS995"/>
      <c r="ABT995"/>
      <c r="ABU995"/>
      <c r="ABV995"/>
      <c r="ABW995"/>
      <c r="ABX995"/>
      <c r="ABY995"/>
      <c r="ABZ995"/>
      <c r="ACA995"/>
      <c r="ACB995"/>
      <c r="ACC995"/>
      <c r="ACD995"/>
      <c r="ACE995"/>
      <c r="ACF995"/>
      <c r="ACG995"/>
      <c r="ACH995"/>
      <c r="ACI995"/>
      <c r="ACJ995"/>
      <c r="ACK995"/>
      <c r="ACL995"/>
      <c r="ACM995"/>
      <c r="ACN995"/>
      <c r="ACO995"/>
      <c r="ACP995"/>
      <c r="ACQ995"/>
      <c r="ACR995"/>
      <c r="ACS995"/>
      <c r="ACT995"/>
      <c r="ACU995"/>
      <c r="ACV995"/>
      <c r="ACW995"/>
      <c r="ACX995"/>
      <c r="ACY995"/>
      <c r="ACZ995"/>
      <c r="ADA995"/>
      <c r="ADB995"/>
      <c r="ADC995"/>
      <c r="ADD995"/>
      <c r="ADE995"/>
      <c r="ADF995"/>
      <c r="ADG995"/>
      <c r="ADH995"/>
      <c r="ADI995"/>
      <c r="ADJ995"/>
      <c r="ADK995"/>
      <c r="ADL995"/>
      <c r="ADM995"/>
      <c r="ADN995"/>
      <c r="ADO995"/>
      <c r="ADP995"/>
      <c r="ADQ995"/>
      <c r="ADR995"/>
      <c r="ADS995"/>
      <c r="ADT995"/>
      <c r="ADU995"/>
      <c r="ADV995"/>
      <c r="ADW995"/>
      <c r="ADX995"/>
      <c r="ADY995"/>
      <c r="ADZ995"/>
      <c r="AEA995"/>
      <c r="AEB995"/>
      <c r="AEC995"/>
      <c r="AED995"/>
      <c r="AEE995"/>
      <c r="AEF995"/>
      <c r="AEG995"/>
      <c r="AEH995"/>
      <c r="AEI995"/>
      <c r="AEJ995"/>
      <c r="AEK995"/>
      <c r="AEL995"/>
      <c r="AEM995"/>
      <c r="AEN995"/>
      <c r="AEO995"/>
      <c r="AEP995"/>
      <c r="AEQ995"/>
      <c r="AER995"/>
      <c r="AES995"/>
      <c r="AET995"/>
      <c r="AEU995"/>
      <c r="AEV995"/>
      <c r="AEW995"/>
      <c r="AEX995"/>
      <c r="AEY995"/>
      <c r="AEZ995"/>
      <c r="AFA995"/>
      <c r="AFB995"/>
      <c r="AFC995"/>
      <c r="AFD995"/>
      <c r="AFE995"/>
      <c r="AFF995"/>
      <c r="AFG995"/>
      <c r="AFH995"/>
      <c r="AFI995"/>
      <c r="AFJ995"/>
      <c r="AFK995"/>
      <c r="AFL995"/>
      <c r="AFM995"/>
      <c r="AFN995"/>
      <c r="AFO995"/>
      <c r="AFP995"/>
      <c r="AFQ995"/>
      <c r="AFR995"/>
      <c r="AFS995"/>
      <c r="AFT995"/>
      <c r="AFU995"/>
      <c r="AFV995"/>
      <c r="AFW995"/>
      <c r="AFX995"/>
      <c r="AFY995"/>
      <c r="AFZ995"/>
      <c r="AGA995"/>
      <c r="AGB995"/>
      <c r="AGC995"/>
      <c r="AGD995"/>
      <c r="AGE995"/>
      <c r="AGF995"/>
      <c r="AGG995"/>
      <c r="AGH995"/>
      <c r="AGI995"/>
      <c r="AGJ995"/>
      <c r="AGK995"/>
      <c r="AGL995"/>
      <c r="AGM995"/>
      <c r="AGN995"/>
      <c r="AGO995"/>
      <c r="AGP995"/>
      <c r="AGQ995"/>
      <c r="AGR995"/>
      <c r="AGS995"/>
      <c r="AGT995"/>
      <c r="AGU995"/>
      <c r="AGV995"/>
      <c r="AGW995"/>
      <c r="AGX995"/>
      <c r="AGY995"/>
      <c r="AGZ995"/>
      <c r="AHA995"/>
      <c r="AHB995"/>
      <c r="AHC995"/>
      <c r="AHD995"/>
      <c r="AHE995"/>
      <c r="AHF995"/>
      <c r="AHG995"/>
      <c r="AHH995"/>
      <c r="AHI995"/>
      <c r="AHJ995"/>
      <c r="AHK995"/>
      <c r="AHL995"/>
      <c r="AHM995"/>
      <c r="AHN995"/>
      <c r="AHO995"/>
      <c r="AHP995"/>
      <c r="AHQ995"/>
      <c r="AHR995"/>
      <c r="AHS995"/>
      <c r="AHT995"/>
      <c r="AHU995"/>
      <c r="AHV995"/>
      <c r="AHW995"/>
      <c r="AHX995"/>
      <c r="AHY995"/>
      <c r="AHZ995"/>
      <c r="AIA995"/>
      <c r="AIB995"/>
      <c r="AIC995"/>
      <c r="AID995"/>
      <c r="AIE995"/>
      <c r="AIF995"/>
      <c r="AIG995"/>
      <c r="AIH995"/>
      <c r="AII995"/>
      <c r="AIJ995"/>
      <c r="AIK995"/>
      <c r="AIL995"/>
      <c r="AIM995"/>
      <c r="AIN995"/>
      <c r="AIO995"/>
      <c r="AIP995"/>
      <c r="AIQ995"/>
      <c r="AIR995"/>
      <c r="AIS995"/>
      <c r="AIT995"/>
      <c r="AIU995"/>
      <c r="AIV995"/>
      <c r="AIW995"/>
      <c r="AIX995"/>
      <c r="AIY995"/>
      <c r="AIZ995"/>
      <c r="AJA995"/>
      <c r="AJB995"/>
      <c r="AJC995"/>
      <c r="AJD995"/>
      <c r="AJE995"/>
      <c r="AJF995"/>
      <c r="AJG995"/>
      <c r="AJH995"/>
      <c r="AJI995"/>
      <c r="AJJ995"/>
      <c r="AJK995"/>
      <c r="AJL995"/>
      <c r="AJM995"/>
      <c r="AJN995"/>
      <c r="AJO995"/>
      <c r="AJP995"/>
      <c r="AJQ995"/>
      <c r="AJR995"/>
      <c r="AJS995"/>
      <c r="AJT995"/>
      <c r="AJU995"/>
      <c r="AJV995"/>
      <c r="AJW995"/>
      <c r="AJX995"/>
      <c r="AJY995"/>
      <c r="AJZ995"/>
      <c r="AKA995"/>
      <c r="AKB995"/>
      <c r="AKC995"/>
      <c r="AKD995"/>
      <c r="AKE995"/>
      <c r="AKF995"/>
      <c r="AKG995"/>
      <c r="AKH995"/>
      <c r="AKI995"/>
      <c r="AKJ995"/>
      <c r="AKK995"/>
      <c r="AKL995"/>
      <c r="AKM995"/>
      <c r="AKN995"/>
      <c r="AKO995"/>
      <c r="AKP995"/>
      <c r="AKQ995"/>
      <c r="AKR995"/>
      <c r="AKS995"/>
      <c r="AKT995"/>
      <c r="AKU995"/>
      <c r="AKV995"/>
      <c r="AKW995"/>
      <c r="AKX995"/>
      <c r="AKY995"/>
      <c r="AKZ995"/>
      <c r="ALA995"/>
      <c r="ALB995"/>
      <c r="ALC995"/>
      <c r="ALD995"/>
      <c r="ALE995"/>
      <c r="ALF995"/>
      <c r="ALG995"/>
      <c r="ALH995"/>
      <c r="ALI995"/>
      <c r="ALJ995"/>
      <c r="ALK995"/>
      <c r="ALL995"/>
      <c r="ALM995"/>
      <c r="ALN995"/>
      <c r="ALO995"/>
      <c r="ALP995"/>
      <c r="ALQ995"/>
      <c r="ALR995"/>
      <c r="ALS995"/>
      <c r="ALT995"/>
      <c r="ALU995"/>
      <c r="ALV995"/>
      <c r="ALW995"/>
      <c r="ALX995"/>
      <c r="ALY995"/>
      <c r="ALZ995"/>
      <c r="AMA995"/>
      <c r="AMB995"/>
      <c r="AMC995"/>
      <c r="AMD995"/>
      <c r="AME995"/>
      <c r="AMF995"/>
      <c r="AMG995"/>
    </row>
    <row r="996" spans="1:1022" x14ac:dyDescent="0.2">
      <c r="A996" s="15"/>
      <c r="B996" s="16"/>
      <c r="C996" s="16"/>
      <c r="D996" s="16"/>
      <c r="E996" s="23"/>
      <c r="F996" s="16"/>
      <c r="G996" s="16"/>
      <c r="H996" s="18"/>
      <c r="I996" s="19">
        <v>0.78520000000000001</v>
      </c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  <c r="RA996"/>
      <c r="RB996"/>
      <c r="RC996"/>
      <c r="RD996"/>
      <c r="RE996"/>
      <c r="RF996"/>
      <c r="RG996"/>
      <c r="RH996"/>
      <c r="RI996"/>
      <c r="RJ996"/>
      <c r="RK996"/>
      <c r="RL996"/>
      <c r="RM996"/>
      <c r="RN996"/>
      <c r="RO996"/>
      <c r="RP996"/>
      <c r="RQ996"/>
      <c r="RR996"/>
      <c r="RS996"/>
      <c r="RT996"/>
      <c r="RU996"/>
      <c r="RV996"/>
      <c r="RW996"/>
      <c r="RX996"/>
      <c r="RY996"/>
      <c r="RZ996"/>
      <c r="SA996"/>
      <c r="SB996"/>
      <c r="SC996"/>
      <c r="SD996"/>
      <c r="SE996"/>
      <c r="SF996"/>
      <c r="SG996"/>
      <c r="SH996"/>
      <c r="SI996"/>
      <c r="SJ996"/>
      <c r="SK996"/>
      <c r="SL996"/>
      <c r="SM996"/>
      <c r="SN996"/>
      <c r="SO996"/>
      <c r="SP996"/>
      <c r="SQ996"/>
      <c r="SR996"/>
      <c r="SS996"/>
      <c r="ST996"/>
      <c r="SU996"/>
      <c r="SV996"/>
      <c r="SW996"/>
      <c r="SX996"/>
      <c r="SY996"/>
      <c r="SZ996"/>
      <c r="TA996"/>
      <c r="TB996"/>
      <c r="TC996"/>
      <c r="TD996"/>
      <c r="TE996"/>
      <c r="TF996"/>
      <c r="TG996"/>
      <c r="TH996"/>
      <c r="TI996"/>
      <c r="TJ996"/>
      <c r="TK996"/>
      <c r="TL996"/>
      <c r="TM996"/>
      <c r="TN996"/>
      <c r="TO996"/>
      <c r="TP996"/>
      <c r="TQ996"/>
      <c r="TR996"/>
      <c r="TS996"/>
      <c r="TT996"/>
      <c r="TU996"/>
      <c r="TV996"/>
      <c r="TW996"/>
      <c r="TX996"/>
      <c r="TY996"/>
      <c r="TZ996"/>
      <c r="UA996"/>
      <c r="UB996"/>
      <c r="UC996"/>
      <c r="UD996"/>
      <c r="UE996"/>
      <c r="UF996"/>
      <c r="UG996"/>
      <c r="UH996"/>
      <c r="UI996"/>
      <c r="UJ996"/>
      <c r="UK996"/>
      <c r="UL996"/>
      <c r="UM996"/>
      <c r="UN996"/>
      <c r="UO996"/>
      <c r="UP996"/>
      <c r="UQ996"/>
      <c r="UR996"/>
      <c r="US996"/>
      <c r="UT996"/>
      <c r="UU996"/>
      <c r="UV996"/>
      <c r="UW996"/>
      <c r="UX996"/>
      <c r="UY996"/>
      <c r="UZ996"/>
      <c r="VA996"/>
      <c r="VB996"/>
      <c r="VC996"/>
      <c r="VD996"/>
      <c r="VE996"/>
      <c r="VF996"/>
      <c r="VG996"/>
      <c r="VH996"/>
      <c r="VI996"/>
      <c r="VJ996"/>
      <c r="VK996"/>
      <c r="VL996"/>
      <c r="VM996"/>
      <c r="VN996"/>
      <c r="VO996"/>
      <c r="VP996"/>
      <c r="VQ996"/>
      <c r="VR996"/>
      <c r="VS996"/>
      <c r="VT996"/>
      <c r="VU996"/>
      <c r="VV996"/>
      <c r="VW996"/>
      <c r="VX996"/>
      <c r="VY996"/>
      <c r="VZ996"/>
      <c r="WA996"/>
      <c r="WB996"/>
      <c r="WC996"/>
      <c r="WD996"/>
      <c r="WE996"/>
      <c r="WF996"/>
      <c r="WG996"/>
      <c r="WH996"/>
      <c r="WI996"/>
      <c r="WJ996"/>
      <c r="WK996"/>
      <c r="WL996"/>
      <c r="WM996"/>
      <c r="WN996"/>
      <c r="WO996"/>
      <c r="WP996"/>
      <c r="WQ996"/>
      <c r="WR996"/>
      <c r="WS996"/>
      <c r="WT996"/>
      <c r="WU996"/>
      <c r="WV996"/>
      <c r="WW996"/>
      <c r="WX996"/>
      <c r="WY996"/>
      <c r="WZ996"/>
      <c r="XA996"/>
      <c r="XB996"/>
      <c r="XC996"/>
      <c r="XD996"/>
      <c r="XE996"/>
      <c r="XF996"/>
      <c r="XG996"/>
      <c r="XH996"/>
      <c r="XI996"/>
      <c r="XJ996"/>
      <c r="XK996"/>
      <c r="XL996"/>
      <c r="XM996"/>
      <c r="XN996"/>
      <c r="XO996"/>
      <c r="XP996"/>
      <c r="XQ996"/>
      <c r="XR996"/>
      <c r="XS996"/>
      <c r="XT996"/>
      <c r="XU996"/>
      <c r="XV996"/>
      <c r="XW996"/>
      <c r="XX996"/>
      <c r="XY996"/>
      <c r="XZ996"/>
      <c r="YA996"/>
      <c r="YB996"/>
      <c r="YC996"/>
      <c r="YD996"/>
      <c r="YE996"/>
      <c r="YF996"/>
      <c r="YG996"/>
      <c r="YH996"/>
      <c r="YI996"/>
      <c r="YJ996"/>
      <c r="YK996"/>
      <c r="YL996"/>
      <c r="YM996"/>
      <c r="YN996"/>
      <c r="YO996"/>
      <c r="YP996"/>
      <c r="YQ996"/>
      <c r="YR996"/>
      <c r="YS996"/>
      <c r="YT996"/>
      <c r="YU996"/>
      <c r="YV996"/>
      <c r="YW996"/>
      <c r="YX996"/>
      <c r="YY996"/>
      <c r="YZ996"/>
      <c r="ZA996"/>
      <c r="ZB996"/>
      <c r="ZC996"/>
      <c r="ZD996"/>
      <c r="ZE996"/>
      <c r="ZF996"/>
      <c r="ZG996"/>
      <c r="ZH996"/>
      <c r="ZI996"/>
      <c r="ZJ996"/>
      <c r="ZK996"/>
      <c r="ZL996"/>
      <c r="ZM996"/>
      <c r="ZN996"/>
      <c r="ZO996"/>
      <c r="ZP996"/>
      <c r="ZQ996"/>
      <c r="ZR996"/>
      <c r="ZS996"/>
      <c r="ZT996"/>
      <c r="ZU996"/>
      <c r="ZV996"/>
      <c r="ZW996"/>
      <c r="ZX996"/>
      <c r="ZY996"/>
      <c r="ZZ996"/>
      <c r="AAA996"/>
      <c r="AAB996"/>
      <c r="AAC996"/>
      <c r="AAD996"/>
      <c r="AAE996"/>
      <c r="AAF996"/>
      <c r="AAG996"/>
      <c r="AAH996"/>
      <c r="AAI996"/>
      <c r="AAJ996"/>
      <c r="AAK996"/>
      <c r="AAL996"/>
      <c r="AAM996"/>
      <c r="AAN996"/>
      <c r="AAO996"/>
      <c r="AAP996"/>
      <c r="AAQ996"/>
      <c r="AAR996"/>
      <c r="AAS996"/>
      <c r="AAT996"/>
      <c r="AAU996"/>
      <c r="AAV996"/>
      <c r="AAW996"/>
      <c r="AAX996"/>
      <c r="AAY996"/>
      <c r="AAZ996"/>
      <c r="ABA996"/>
      <c r="ABB996"/>
      <c r="ABC996"/>
      <c r="ABD996"/>
      <c r="ABE996"/>
      <c r="ABF996"/>
      <c r="ABG996"/>
      <c r="ABH996"/>
      <c r="ABI996"/>
      <c r="ABJ996"/>
      <c r="ABK996"/>
      <c r="ABL996"/>
      <c r="ABM996"/>
      <c r="ABN996"/>
      <c r="ABO996"/>
      <c r="ABP996"/>
      <c r="ABQ996"/>
      <c r="ABR996"/>
      <c r="ABS996"/>
      <c r="ABT996"/>
      <c r="ABU996"/>
      <c r="ABV996"/>
      <c r="ABW996"/>
      <c r="ABX996"/>
      <c r="ABY996"/>
      <c r="ABZ996"/>
      <c r="ACA996"/>
      <c r="ACB996"/>
      <c r="ACC996"/>
      <c r="ACD996"/>
      <c r="ACE996"/>
      <c r="ACF996"/>
      <c r="ACG996"/>
      <c r="ACH996"/>
      <c r="ACI996"/>
      <c r="ACJ996"/>
      <c r="ACK996"/>
      <c r="ACL996"/>
      <c r="ACM996"/>
      <c r="ACN996"/>
      <c r="ACO996"/>
      <c r="ACP996"/>
      <c r="ACQ996"/>
      <c r="ACR996"/>
      <c r="ACS996"/>
      <c r="ACT996"/>
      <c r="ACU996"/>
      <c r="ACV996"/>
      <c r="ACW996"/>
      <c r="ACX996"/>
      <c r="ACY996"/>
      <c r="ACZ996"/>
      <c r="ADA996"/>
      <c r="ADB996"/>
      <c r="ADC996"/>
      <c r="ADD996"/>
      <c r="ADE996"/>
      <c r="ADF996"/>
      <c r="ADG996"/>
      <c r="ADH996"/>
      <c r="ADI996"/>
      <c r="ADJ996"/>
      <c r="ADK996"/>
      <c r="ADL996"/>
      <c r="ADM996"/>
      <c r="ADN996"/>
      <c r="ADO996"/>
      <c r="ADP996"/>
      <c r="ADQ996"/>
      <c r="ADR996"/>
      <c r="ADS996"/>
      <c r="ADT996"/>
      <c r="ADU996"/>
      <c r="ADV996"/>
      <c r="ADW996"/>
      <c r="ADX996"/>
      <c r="ADY996"/>
      <c r="ADZ996"/>
      <c r="AEA996"/>
      <c r="AEB996"/>
      <c r="AEC996"/>
      <c r="AED996"/>
      <c r="AEE996"/>
      <c r="AEF996"/>
      <c r="AEG996"/>
      <c r="AEH996"/>
      <c r="AEI996"/>
      <c r="AEJ996"/>
      <c r="AEK996"/>
      <c r="AEL996"/>
      <c r="AEM996"/>
      <c r="AEN996"/>
      <c r="AEO996"/>
      <c r="AEP996"/>
      <c r="AEQ996"/>
      <c r="AER996"/>
      <c r="AES996"/>
      <c r="AET996"/>
      <c r="AEU996"/>
      <c r="AEV996"/>
      <c r="AEW996"/>
      <c r="AEX996"/>
      <c r="AEY996"/>
      <c r="AEZ996"/>
      <c r="AFA996"/>
      <c r="AFB996"/>
      <c r="AFC996"/>
      <c r="AFD996"/>
      <c r="AFE996"/>
      <c r="AFF996"/>
      <c r="AFG996"/>
      <c r="AFH996"/>
      <c r="AFI996"/>
      <c r="AFJ996"/>
      <c r="AFK996"/>
      <c r="AFL996"/>
      <c r="AFM996"/>
      <c r="AFN996"/>
      <c r="AFO996"/>
      <c r="AFP996"/>
      <c r="AFQ996"/>
      <c r="AFR996"/>
      <c r="AFS996"/>
      <c r="AFT996"/>
      <c r="AFU996"/>
      <c r="AFV996"/>
      <c r="AFW996"/>
      <c r="AFX996"/>
      <c r="AFY996"/>
      <c r="AFZ996"/>
      <c r="AGA996"/>
      <c r="AGB996"/>
      <c r="AGC996"/>
      <c r="AGD996"/>
      <c r="AGE996"/>
      <c r="AGF996"/>
      <c r="AGG996"/>
      <c r="AGH996"/>
      <c r="AGI996"/>
      <c r="AGJ996"/>
      <c r="AGK996"/>
      <c r="AGL996"/>
      <c r="AGM996"/>
      <c r="AGN996"/>
      <c r="AGO996"/>
      <c r="AGP996"/>
      <c r="AGQ996"/>
      <c r="AGR996"/>
      <c r="AGS996"/>
      <c r="AGT996"/>
      <c r="AGU996"/>
      <c r="AGV996"/>
      <c r="AGW996"/>
      <c r="AGX996"/>
      <c r="AGY996"/>
      <c r="AGZ996"/>
      <c r="AHA996"/>
      <c r="AHB996"/>
      <c r="AHC996"/>
      <c r="AHD996"/>
      <c r="AHE996"/>
      <c r="AHF996"/>
      <c r="AHG996"/>
      <c r="AHH996"/>
      <c r="AHI996"/>
      <c r="AHJ996"/>
      <c r="AHK996"/>
      <c r="AHL996"/>
      <c r="AHM996"/>
      <c r="AHN996"/>
      <c r="AHO996"/>
      <c r="AHP996"/>
      <c r="AHQ996"/>
      <c r="AHR996"/>
      <c r="AHS996"/>
      <c r="AHT996"/>
      <c r="AHU996"/>
      <c r="AHV996"/>
      <c r="AHW996"/>
      <c r="AHX996"/>
      <c r="AHY996"/>
      <c r="AHZ996"/>
      <c r="AIA996"/>
      <c r="AIB996"/>
      <c r="AIC996"/>
      <c r="AID996"/>
      <c r="AIE996"/>
      <c r="AIF996"/>
      <c r="AIG996"/>
      <c r="AIH996"/>
      <c r="AII996"/>
      <c r="AIJ996"/>
      <c r="AIK996"/>
      <c r="AIL996"/>
      <c r="AIM996"/>
      <c r="AIN996"/>
      <c r="AIO996"/>
      <c r="AIP996"/>
      <c r="AIQ996"/>
      <c r="AIR996"/>
      <c r="AIS996"/>
      <c r="AIT996"/>
      <c r="AIU996"/>
      <c r="AIV996"/>
      <c r="AIW996"/>
      <c r="AIX996"/>
      <c r="AIY996"/>
      <c r="AIZ996"/>
      <c r="AJA996"/>
      <c r="AJB996"/>
      <c r="AJC996"/>
      <c r="AJD996"/>
      <c r="AJE996"/>
      <c r="AJF996"/>
      <c r="AJG996"/>
      <c r="AJH996"/>
      <c r="AJI996"/>
      <c r="AJJ996"/>
      <c r="AJK996"/>
      <c r="AJL996"/>
      <c r="AJM996"/>
      <c r="AJN996"/>
      <c r="AJO996"/>
      <c r="AJP996"/>
      <c r="AJQ996"/>
      <c r="AJR996"/>
      <c r="AJS996"/>
      <c r="AJT996"/>
      <c r="AJU996"/>
      <c r="AJV996"/>
      <c r="AJW996"/>
      <c r="AJX996"/>
      <c r="AJY996"/>
      <c r="AJZ996"/>
      <c r="AKA996"/>
      <c r="AKB996"/>
      <c r="AKC996"/>
      <c r="AKD996"/>
      <c r="AKE996"/>
      <c r="AKF996"/>
      <c r="AKG996"/>
      <c r="AKH996"/>
      <c r="AKI996"/>
      <c r="AKJ996"/>
      <c r="AKK996"/>
      <c r="AKL996"/>
      <c r="AKM996"/>
      <c r="AKN996"/>
      <c r="AKO996"/>
      <c r="AKP996"/>
      <c r="AKQ996"/>
      <c r="AKR996"/>
      <c r="AKS996"/>
      <c r="AKT996"/>
      <c r="AKU996"/>
      <c r="AKV996"/>
      <c r="AKW996"/>
      <c r="AKX996"/>
      <c r="AKY996"/>
      <c r="AKZ996"/>
      <c r="ALA996"/>
      <c r="ALB996"/>
      <c r="ALC996"/>
      <c r="ALD996"/>
      <c r="ALE996"/>
      <c r="ALF996"/>
      <c r="ALG996"/>
      <c r="ALH996"/>
      <c r="ALI996"/>
      <c r="ALJ996"/>
      <c r="ALK996"/>
      <c r="ALL996"/>
      <c r="ALM996"/>
      <c r="ALN996"/>
      <c r="ALO996"/>
      <c r="ALP996"/>
      <c r="ALQ996"/>
      <c r="ALR996"/>
      <c r="ALS996"/>
      <c r="ALT996"/>
      <c r="ALU996"/>
      <c r="ALV996"/>
      <c r="ALW996"/>
      <c r="ALX996"/>
      <c r="ALY996"/>
      <c r="ALZ996"/>
      <c r="AMA996"/>
      <c r="AMB996"/>
      <c r="AMC996"/>
      <c r="AMD996"/>
      <c r="AME996"/>
      <c r="AMF996"/>
      <c r="AMG996"/>
    </row>
    <row r="997" spans="1:1022" x14ac:dyDescent="0.2">
      <c r="A997" s="15"/>
      <c r="B997" s="16"/>
      <c r="C997" s="16"/>
      <c r="D997" s="16"/>
      <c r="E997" s="23"/>
      <c r="F997" s="16"/>
      <c r="G997" s="16"/>
      <c r="H997" s="18"/>
      <c r="I997" s="19">
        <v>0.63970000000000005</v>
      </c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  <c r="XY997"/>
      <c r="XZ997"/>
      <c r="YA997"/>
      <c r="YB997"/>
      <c r="YC997"/>
      <c r="YD997"/>
      <c r="YE997"/>
      <c r="YF997"/>
      <c r="YG997"/>
      <c r="YH997"/>
      <c r="YI997"/>
      <c r="YJ997"/>
      <c r="YK997"/>
      <c r="YL997"/>
      <c r="YM997"/>
      <c r="YN997"/>
      <c r="YO997"/>
      <c r="YP997"/>
      <c r="YQ997"/>
      <c r="YR997"/>
      <c r="YS997"/>
      <c r="YT997"/>
      <c r="YU997"/>
      <c r="YV997"/>
      <c r="YW997"/>
      <c r="YX997"/>
      <c r="YY997"/>
      <c r="YZ997"/>
      <c r="ZA997"/>
      <c r="ZB997"/>
      <c r="ZC997"/>
      <c r="ZD997"/>
      <c r="ZE997"/>
      <c r="ZF997"/>
      <c r="ZG997"/>
      <c r="ZH997"/>
      <c r="ZI997"/>
      <c r="ZJ997"/>
      <c r="ZK997"/>
      <c r="ZL997"/>
      <c r="ZM997"/>
      <c r="ZN997"/>
      <c r="ZO997"/>
      <c r="ZP997"/>
      <c r="ZQ997"/>
      <c r="ZR997"/>
      <c r="ZS997"/>
      <c r="ZT997"/>
      <c r="ZU997"/>
      <c r="ZV997"/>
      <c r="ZW997"/>
      <c r="ZX997"/>
      <c r="ZY997"/>
      <c r="ZZ997"/>
      <c r="AAA997"/>
      <c r="AAB997"/>
      <c r="AAC997"/>
      <c r="AAD997"/>
      <c r="AAE997"/>
      <c r="AAF997"/>
      <c r="AAG997"/>
      <c r="AAH997"/>
      <c r="AAI997"/>
      <c r="AAJ997"/>
      <c r="AAK997"/>
      <c r="AAL997"/>
      <c r="AAM997"/>
      <c r="AAN997"/>
      <c r="AAO997"/>
      <c r="AAP997"/>
      <c r="AAQ997"/>
      <c r="AAR997"/>
      <c r="AAS997"/>
      <c r="AAT997"/>
      <c r="AAU997"/>
      <c r="AAV997"/>
      <c r="AAW997"/>
      <c r="AAX997"/>
      <c r="AAY997"/>
      <c r="AAZ997"/>
      <c r="ABA997"/>
      <c r="ABB997"/>
      <c r="ABC997"/>
      <c r="ABD997"/>
      <c r="ABE997"/>
      <c r="ABF997"/>
      <c r="ABG997"/>
      <c r="ABH997"/>
      <c r="ABI997"/>
      <c r="ABJ997"/>
      <c r="ABK997"/>
      <c r="ABL997"/>
      <c r="ABM997"/>
      <c r="ABN997"/>
      <c r="ABO997"/>
      <c r="ABP997"/>
      <c r="ABQ997"/>
      <c r="ABR997"/>
      <c r="ABS997"/>
      <c r="ABT997"/>
      <c r="ABU997"/>
      <c r="ABV997"/>
      <c r="ABW997"/>
      <c r="ABX997"/>
      <c r="ABY997"/>
      <c r="ABZ997"/>
      <c r="ACA997"/>
      <c r="ACB997"/>
      <c r="ACC997"/>
      <c r="ACD997"/>
      <c r="ACE997"/>
      <c r="ACF997"/>
      <c r="ACG997"/>
      <c r="ACH997"/>
      <c r="ACI997"/>
      <c r="ACJ997"/>
      <c r="ACK997"/>
      <c r="ACL997"/>
      <c r="ACM997"/>
      <c r="ACN997"/>
      <c r="ACO997"/>
      <c r="ACP997"/>
      <c r="ACQ997"/>
      <c r="ACR997"/>
      <c r="ACS997"/>
      <c r="ACT997"/>
      <c r="ACU997"/>
      <c r="ACV997"/>
      <c r="ACW997"/>
      <c r="ACX997"/>
      <c r="ACY997"/>
      <c r="ACZ997"/>
      <c r="ADA997"/>
      <c r="ADB997"/>
      <c r="ADC997"/>
      <c r="ADD997"/>
      <c r="ADE997"/>
      <c r="ADF997"/>
      <c r="ADG997"/>
      <c r="ADH997"/>
      <c r="ADI997"/>
      <c r="ADJ997"/>
      <c r="ADK997"/>
      <c r="ADL997"/>
      <c r="ADM997"/>
      <c r="ADN997"/>
      <c r="ADO997"/>
      <c r="ADP997"/>
      <c r="ADQ997"/>
      <c r="ADR997"/>
      <c r="ADS997"/>
      <c r="ADT997"/>
      <c r="ADU997"/>
      <c r="ADV997"/>
      <c r="ADW997"/>
      <c r="ADX997"/>
      <c r="ADY997"/>
      <c r="ADZ997"/>
      <c r="AEA997"/>
      <c r="AEB997"/>
      <c r="AEC997"/>
      <c r="AED997"/>
      <c r="AEE997"/>
      <c r="AEF997"/>
      <c r="AEG997"/>
      <c r="AEH997"/>
      <c r="AEI997"/>
      <c r="AEJ997"/>
      <c r="AEK997"/>
      <c r="AEL997"/>
      <c r="AEM997"/>
      <c r="AEN997"/>
      <c r="AEO997"/>
      <c r="AEP997"/>
      <c r="AEQ997"/>
      <c r="AER997"/>
      <c r="AES997"/>
      <c r="AET997"/>
      <c r="AEU997"/>
      <c r="AEV997"/>
      <c r="AEW997"/>
      <c r="AEX997"/>
      <c r="AEY997"/>
      <c r="AEZ997"/>
      <c r="AFA997"/>
      <c r="AFB997"/>
      <c r="AFC997"/>
      <c r="AFD997"/>
      <c r="AFE997"/>
      <c r="AFF997"/>
      <c r="AFG997"/>
      <c r="AFH997"/>
      <c r="AFI997"/>
      <c r="AFJ997"/>
      <c r="AFK997"/>
      <c r="AFL997"/>
      <c r="AFM997"/>
      <c r="AFN997"/>
      <c r="AFO997"/>
      <c r="AFP997"/>
      <c r="AFQ997"/>
      <c r="AFR997"/>
      <c r="AFS997"/>
      <c r="AFT997"/>
      <c r="AFU997"/>
      <c r="AFV997"/>
      <c r="AFW997"/>
      <c r="AFX997"/>
      <c r="AFY997"/>
      <c r="AFZ997"/>
      <c r="AGA997"/>
      <c r="AGB997"/>
      <c r="AGC997"/>
      <c r="AGD997"/>
      <c r="AGE997"/>
      <c r="AGF997"/>
      <c r="AGG997"/>
      <c r="AGH997"/>
      <c r="AGI997"/>
      <c r="AGJ997"/>
      <c r="AGK997"/>
      <c r="AGL997"/>
      <c r="AGM997"/>
      <c r="AGN997"/>
      <c r="AGO997"/>
      <c r="AGP997"/>
      <c r="AGQ997"/>
      <c r="AGR997"/>
      <c r="AGS997"/>
      <c r="AGT997"/>
      <c r="AGU997"/>
      <c r="AGV997"/>
      <c r="AGW997"/>
      <c r="AGX997"/>
      <c r="AGY997"/>
      <c r="AGZ997"/>
      <c r="AHA997"/>
      <c r="AHB997"/>
      <c r="AHC997"/>
      <c r="AHD997"/>
      <c r="AHE997"/>
      <c r="AHF997"/>
      <c r="AHG997"/>
      <c r="AHH997"/>
      <c r="AHI997"/>
      <c r="AHJ997"/>
      <c r="AHK997"/>
      <c r="AHL997"/>
      <c r="AHM997"/>
      <c r="AHN997"/>
      <c r="AHO997"/>
      <c r="AHP997"/>
      <c r="AHQ997"/>
      <c r="AHR997"/>
      <c r="AHS997"/>
      <c r="AHT997"/>
      <c r="AHU997"/>
      <c r="AHV997"/>
      <c r="AHW997"/>
      <c r="AHX997"/>
      <c r="AHY997"/>
      <c r="AHZ997"/>
      <c r="AIA997"/>
      <c r="AIB997"/>
      <c r="AIC997"/>
      <c r="AID997"/>
      <c r="AIE997"/>
      <c r="AIF997"/>
      <c r="AIG997"/>
      <c r="AIH997"/>
      <c r="AII997"/>
      <c r="AIJ997"/>
      <c r="AIK997"/>
      <c r="AIL997"/>
      <c r="AIM997"/>
      <c r="AIN997"/>
      <c r="AIO997"/>
      <c r="AIP997"/>
      <c r="AIQ997"/>
      <c r="AIR997"/>
      <c r="AIS997"/>
      <c r="AIT997"/>
      <c r="AIU997"/>
      <c r="AIV997"/>
      <c r="AIW997"/>
      <c r="AIX997"/>
      <c r="AIY997"/>
      <c r="AIZ997"/>
      <c r="AJA997"/>
      <c r="AJB997"/>
      <c r="AJC997"/>
      <c r="AJD997"/>
      <c r="AJE997"/>
      <c r="AJF997"/>
      <c r="AJG997"/>
      <c r="AJH997"/>
      <c r="AJI997"/>
      <c r="AJJ997"/>
      <c r="AJK997"/>
      <c r="AJL997"/>
      <c r="AJM997"/>
      <c r="AJN997"/>
      <c r="AJO997"/>
      <c r="AJP997"/>
      <c r="AJQ997"/>
      <c r="AJR997"/>
      <c r="AJS997"/>
      <c r="AJT997"/>
      <c r="AJU997"/>
      <c r="AJV997"/>
      <c r="AJW997"/>
      <c r="AJX997"/>
      <c r="AJY997"/>
      <c r="AJZ997"/>
      <c r="AKA997"/>
      <c r="AKB997"/>
      <c r="AKC997"/>
      <c r="AKD997"/>
      <c r="AKE997"/>
      <c r="AKF997"/>
      <c r="AKG997"/>
      <c r="AKH997"/>
      <c r="AKI997"/>
      <c r="AKJ997"/>
      <c r="AKK997"/>
      <c r="AKL997"/>
      <c r="AKM997"/>
      <c r="AKN997"/>
      <c r="AKO997"/>
      <c r="AKP997"/>
      <c r="AKQ997"/>
      <c r="AKR997"/>
      <c r="AKS997"/>
      <c r="AKT997"/>
      <c r="AKU997"/>
      <c r="AKV997"/>
      <c r="AKW997"/>
      <c r="AKX997"/>
      <c r="AKY997"/>
      <c r="AKZ997"/>
      <c r="ALA997"/>
      <c r="ALB997"/>
      <c r="ALC997"/>
      <c r="ALD997"/>
      <c r="ALE997"/>
      <c r="ALF997"/>
      <c r="ALG997"/>
      <c r="ALH997"/>
      <c r="ALI997"/>
      <c r="ALJ997"/>
      <c r="ALK997"/>
      <c r="ALL997"/>
      <c r="ALM997"/>
      <c r="ALN997"/>
      <c r="ALO997"/>
      <c r="ALP997"/>
      <c r="ALQ997"/>
      <c r="ALR997"/>
      <c r="ALS997"/>
      <c r="ALT997"/>
      <c r="ALU997"/>
      <c r="ALV997"/>
      <c r="ALW997"/>
      <c r="ALX997"/>
      <c r="ALY997"/>
      <c r="ALZ997"/>
      <c r="AMA997"/>
      <c r="AMB997"/>
      <c r="AMC997"/>
      <c r="AMD997"/>
      <c r="AME997"/>
      <c r="AMF997"/>
      <c r="AMG997"/>
    </row>
    <row r="998" spans="1:1022" x14ac:dyDescent="0.2">
      <c r="A998" s="15"/>
      <c r="B998" s="16"/>
      <c r="C998" s="16"/>
      <c r="D998" s="16"/>
      <c r="E998" s="23"/>
      <c r="F998" s="16"/>
      <c r="G998" s="16"/>
      <c r="H998" s="18"/>
      <c r="I998" s="19">
        <v>1</v>
      </c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  <c r="UU998"/>
      <c r="UV998"/>
      <c r="UW998"/>
      <c r="UX998"/>
      <c r="UY998"/>
      <c r="UZ998"/>
      <c r="VA998"/>
      <c r="VB998"/>
      <c r="VC998"/>
      <c r="VD998"/>
      <c r="VE998"/>
      <c r="VF998"/>
      <c r="VG998"/>
      <c r="VH998"/>
      <c r="VI998"/>
      <c r="VJ998"/>
      <c r="VK998"/>
      <c r="VL998"/>
      <c r="VM998"/>
      <c r="VN998"/>
      <c r="VO998"/>
      <c r="VP998"/>
      <c r="VQ998"/>
      <c r="VR998"/>
      <c r="VS998"/>
      <c r="VT998"/>
      <c r="VU998"/>
      <c r="VV998"/>
      <c r="VW998"/>
      <c r="VX998"/>
      <c r="VY998"/>
      <c r="VZ998"/>
      <c r="WA998"/>
      <c r="WB998"/>
      <c r="WC998"/>
      <c r="WD998"/>
      <c r="WE998"/>
      <c r="WF998"/>
      <c r="WG998"/>
      <c r="WH998"/>
      <c r="WI998"/>
      <c r="WJ998"/>
      <c r="WK998"/>
      <c r="WL998"/>
      <c r="WM998"/>
      <c r="WN998"/>
      <c r="WO998"/>
      <c r="WP998"/>
      <c r="WQ998"/>
      <c r="WR998"/>
      <c r="WS998"/>
      <c r="WT998"/>
      <c r="WU998"/>
      <c r="WV998"/>
      <c r="WW998"/>
      <c r="WX998"/>
      <c r="WY998"/>
      <c r="WZ998"/>
      <c r="XA998"/>
      <c r="XB998"/>
      <c r="XC998"/>
      <c r="XD998"/>
      <c r="XE998"/>
      <c r="XF998"/>
      <c r="XG998"/>
      <c r="XH998"/>
      <c r="XI998"/>
      <c r="XJ998"/>
      <c r="XK998"/>
      <c r="XL998"/>
      <c r="XM998"/>
      <c r="XN998"/>
      <c r="XO998"/>
      <c r="XP998"/>
      <c r="XQ998"/>
      <c r="XR998"/>
      <c r="XS998"/>
      <c r="XT998"/>
      <c r="XU998"/>
      <c r="XV998"/>
      <c r="XW998"/>
      <c r="XX998"/>
      <c r="XY998"/>
      <c r="XZ998"/>
      <c r="YA998"/>
      <c r="YB998"/>
      <c r="YC998"/>
      <c r="YD998"/>
      <c r="YE998"/>
      <c r="YF998"/>
      <c r="YG998"/>
      <c r="YH998"/>
      <c r="YI998"/>
      <c r="YJ998"/>
      <c r="YK998"/>
      <c r="YL998"/>
      <c r="YM998"/>
      <c r="YN998"/>
      <c r="YO998"/>
      <c r="YP998"/>
      <c r="YQ998"/>
      <c r="YR998"/>
      <c r="YS998"/>
      <c r="YT998"/>
      <c r="YU998"/>
      <c r="YV998"/>
      <c r="YW998"/>
      <c r="YX998"/>
      <c r="YY998"/>
      <c r="YZ998"/>
      <c r="ZA998"/>
      <c r="ZB998"/>
      <c r="ZC998"/>
      <c r="ZD998"/>
      <c r="ZE998"/>
      <c r="ZF998"/>
      <c r="ZG998"/>
      <c r="ZH998"/>
      <c r="ZI998"/>
      <c r="ZJ998"/>
      <c r="ZK998"/>
      <c r="ZL998"/>
      <c r="ZM998"/>
      <c r="ZN998"/>
      <c r="ZO998"/>
      <c r="ZP998"/>
      <c r="ZQ998"/>
      <c r="ZR998"/>
      <c r="ZS998"/>
      <c r="ZT998"/>
      <c r="ZU998"/>
      <c r="ZV998"/>
      <c r="ZW998"/>
      <c r="ZX998"/>
      <c r="ZY998"/>
      <c r="ZZ998"/>
      <c r="AAA998"/>
      <c r="AAB998"/>
      <c r="AAC998"/>
      <c r="AAD998"/>
      <c r="AAE998"/>
      <c r="AAF998"/>
      <c r="AAG998"/>
      <c r="AAH998"/>
      <c r="AAI998"/>
      <c r="AAJ998"/>
      <c r="AAK998"/>
      <c r="AAL998"/>
      <c r="AAM998"/>
      <c r="AAN998"/>
      <c r="AAO998"/>
      <c r="AAP998"/>
      <c r="AAQ998"/>
      <c r="AAR998"/>
      <c r="AAS998"/>
      <c r="AAT998"/>
      <c r="AAU998"/>
      <c r="AAV998"/>
      <c r="AAW998"/>
      <c r="AAX998"/>
      <c r="AAY998"/>
      <c r="AAZ998"/>
      <c r="ABA998"/>
      <c r="ABB998"/>
      <c r="ABC998"/>
      <c r="ABD998"/>
      <c r="ABE998"/>
      <c r="ABF998"/>
      <c r="ABG998"/>
      <c r="ABH998"/>
      <c r="ABI998"/>
      <c r="ABJ998"/>
      <c r="ABK998"/>
      <c r="ABL998"/>
      <c r="ABM998"/>
      <c r="ABN998"/>
      <c r="ABO998"/>
      <c r="ABP998"/>
      <c r="ABQ998"/>
      <c r="ABR998"/>
      <c r="ABS998"/>
      <c r="ABT998"/>
      <c r="ABU998"/>
      <c r="ABV998"/>
      <c r="ABW998"/>
      <c r="ABX998"/>
      <c r="ABY998"/>
      <c r="ABZ998"/>
      <c r="ACA998"/>
      <c r="ACB998"/>
      <c r="ACC998"/>
      <c r="ACD998"/>
      <c r="ACE998"/>
      <c r="ACF998"/>
      <c r="ACG998"/>
      <c r="ACH998"/>
      <c r="ACI998"/>
      <c r="ACJ998"/>
      <c r="ACK998"/>
      <c r="ACL998"/>
      <c r="ACM998"/>
      <c r="ACN998"/>
      <c r="ACO998"/>
      <c r="ACP998"/>
      <c r="ACQ998"/>
      <c r="ACR998"/>
      <c r="ACS998"/>
      <c r="ACT998"/>
      <c r="ACU998"/>
      <c r="ACV998"/>
      <c r="ACW998"/>
      <c r="ACX998"/>
      <c r="ACY998"/>
      <c r="ACZ998"/>
      <c r="ADA998"/>
      <c r="ADB998"/>
      <c r="ADC998"/>
      <c r="ADD998"/>
      <c r="ADE998"/>
      <c r="ADF998"/>
      <c r="ADG998"/>
      <c r="ADH998"/>
      <c r="ADI998"/>
      <c r="ADJ998"/>
      <c r="ADK998"/>
      <c r="ADL998"/>
      <c r="ADM998"/>
      <c r="ADN998"/>
      <c r="ADO998"/>
      <c r="ADP998"/>
      <c r="ADQ998"/>
      <c r="ADR998"/>
      <c r="ADS998"/>
      <c r="ADT998"/>
      <c r="ADU998"/>
      <c r="ADV998"/>
      <c r="ADW998"/>
      <c r="ADX998"/>
      <c r="ADY998"/>
      <c r="ADZ998"/>
      <c r="AEA998"/>
      <c r="AEB998"/>
      <c r="AEC998"/>
      <c r="AED998"/>
      <c r="AEE998"/>
      <c r="AEF998"/>
      <c r="AEG998"/>
      <c r="AEH998"/>
      <c r="AEI998"/>
      <c r="AEJ998"/>
      <c r="AEK998"/>
      <c r="AEL998"/>
      <c r="AEM998"/>
      <c r="AEN998"/>
      <c r="AEO998"/>
      <c r="AEP998"/>
      <c r="AEQ998"/>
      <c r="AER998"/>
      <c r="AES998"/>
      <c r="AET998"/>
      <c r="AEU998"/>
      <c r="AEV998"/>
      <c r="AEW998"/>
      <c r="AEX998"/>
      <c r="AEY998"/>
      <c r="AEZ998"/>
      <c r="AFA998"/>
      <c r="AFB998"/>
      <c r="AFC998"/>
      <c r="AFD998"/>
      <c r="AFE998"/>
      <c r="AFF998"/>
      <c r="AFG998"/>
      <c r="AFH998"/>
      <c r="AFI998"/>
      <c r="AFJ998"/>
      <c r="AFK998"/>
      <c r="AFL998"/>
      <c r="AFM998"/>
      <c r="AFN998"/>
      <c r="AFO998"/>
      <c r="AFP998"/>
      <c r="AFQ998"/>
      <c r="AFR998"/>
      <c r="AFS998"/>
      <c r="AFT998"/>
      <c r="AFU998"/>
      <c r="AFV998"/>
      <c r="AFW998"/>
      <c r="AFX998"/>
      <c r="AFY998"/>
      <c r="AFZ998"/>
      <c r="AGA998"/>
      <c r="AGB998"/>
      <c r="AGC998"/>
      <c r="AGD998"/>
      <c r="AGE998"/>
      <c r="AGF998"/>
      <c r="AGG998"/>
      <c r="AGH998"/>
      <c r="AGI998"/>
      <c r="AGJ998"/>
      <c r="AGK998"/>
      <c r="AGL998"/>
      <c r="AGM998"/>
      <c r="AGN998"/>
      <c r="AGO998"/>
      <c r="AGP998"/>
      <c r="AGQ998"/>
      <c r="AGR998"/>
      <c r="AGS998"/>
      <c r="AGT998"/>
      <c r="AGU998"/>
      <c r="AGV998"/>
      <c r="AGW998"/>
      <c r="AGX998"/>
      <c r="AGY998"/>
      <c r="AGZ998"/>
      <c r="AHA998"/>
      <c r="AHB998"/>
      <c r="AHC998"/>
      <c r="AHD998"/>
      <c r="AHE998"/>
      <c r="AHF998"/>
      <c r="AHG998"/>
      <c r="AHH998"/>
      <c r="AHI998"/>
      <c r="AHJ998"/>
      <c r="AHK998"/>
      <c r="AHL998"/>
      <c r="AHM998"/>
      <c r="AHN998"/>
      <c r="AHO998"/>
      <c r="AHP998"/>
      <c r="AHQ998"/>
      <c r="AHR998"/>
      <c r="AHS998"/>
      <c r="AHT998"/>
      <c r="AHU998"/>
      <c r="AHV998"/>
      <c r="AHW998"/>
      <c r="AHX998"/>
      <c r="AHY998"/>
      <c r="AHZ998"/>
      <c r="AIA998"/>
      <c r="AIB998"/>
      <c r="AIC998"/>
      <c r="AID998"/>
      <c r="AIE998"/>
      <c r="AIF998"/>
      <c r="AIG998"/>
      <c r="AIH998"/>
      <c r="AII998"/>
      <c r="AIJ998"/>
      <c r="AIK998"/>
      <c r="AIL998"/>
      <c r="AIM998"/>
      <c r="AIN998"/>
      <c r="AIO998"/>
      <c r="AIP998"/>
      <c r="AIQ998"/>
      <c r="AIR998"/>
      <c r="AIS998"/>
      <c r="AIT998"/>
      <c r="AIU998"/>
      <c r="AIV998"/>
      <c r="AIW998"/>
      <c r="AIX998"/>
      <c r="AIY998"/>
      <c r="AIZ998"/>
      <c r="AJA998"/>
      <c r="AJB998"/>
      <c r="AJC998"/>
      <c r="AJD998"/>
      <c r="AJE998"/>
      <c r="AJF998"/>
      <c r="AJG998"/>
      <c r="AJH998"/>
      <c r="AJI998"/>
      <c r="AJJ998"/>
      <c r="AJK998"/>
      <c r="AJL998"/>
      <c r="AJM998"/>
      <c r="AJN998"/>
      <c r="AJO998"/>
      <c r="AJP998"/>
      <c r="AJQ998"/>
      <c r="AJR998"/>
      <c r="AJS998"/>
      <c r="AJT998"/>
      <c r="AJU998"/>
      <c r="AJV998"/>
      <c r="AJW998"/>
      <c r="AJX998"/>
      <c r="AJY998"/>
      <c r="AJZ998"/>
      <c r="AKA998"/>
      <c r="AKB998"/>
      <c r="AKC998"/>
      <c r="AKD998"/>
      <c r="AKE998"/>
      <c r="AKF998"/>
      <c r="AKG998"/>
      <c r="AKH998"/>
      <c r="AKI998"/>
      <c r="AKJ998"/>
      <c r="AKK998"/>
      <c r="AKL998"/>
      <c r="AKM998"/>
      <c r="AKN998"/>
      <c r="AKO998"/>
      <c r="AKP998"/>
      <c r="AKQ998"/>
      <c r="AKR998"/>
      <c r="AKS998"/>
      <c r="AKT998"/>
      <c r="AKU998"/>
      <c r="AKV998"/>
      <c r="AKW998"/>
      <c r="AKX998"/>
      <c r="AKY998"/>
      <c r="AKZ998"/>
      <c r="ALA998"/>
      <c r="ALB998"/>
      <c r="ALC998"/>
      <c r="ALD998"/>
      <c r="ALE998"/>
      <c r="ALF998"/>
      <c r="ALG998"/>
      <c r="ALH998"/>
      <c r="ALI998"/>
      <c r="ALJ998"/>
      <c r="ALK998"/>
      <c r="ALL998"/>
      <c r="ALM998"/>
      <c r="ALN998"/>
      <c r="ALO998"/>
      <c r="ALP998"/>
      <c r="ALQ998"/>
      <c r="ALR998"/>
      <c r="ALS998"/>
      <c r="ALT998"/>
      <c r="ALU998"/>
      <c r="ALV998"/>
      <c r="ALW998"/>
      <c r="ALX998"/>
      <c r="ALY998"/>
      <c r="ALZ998"/>
      <c r="AMA998"/>
      <c r="AMB998"/>
      <c r="AMC998"/>
      <c r="AMD998"/>
      <c r="AME998"/>
      <c r="AMF998"/>
      <c r="AMG998"/>
    </row>
    <row r="999" spans="1:1022" x14ac:dyDescent="0.2">
      <c r="A999" s="15"/>
      <c r="B999" s="16"/>
      <c r="C999" s="16"/>
      <c r="D999" s="16"/>
      <c r="E999" s="23"/>
      <c r="F999" s="16"/>
      <c r="G999" s="16"/>
      <c r="H999" s="18"/>
      <c r="I999" s="19">
        <v>0.92269999999999996</v>
      </c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  <c r="SX999"/>
      <c r="SY999"/>
      <c r="SZ999"/>
      <c r="TA999"/>
      <c r="TB999"/>
      <c r="TC999"/>
      <c r="TD999"/>
      <c r="TE999"/>
      <c r="TF999"/>
      <c r="TG999"/>
      <c r="TH999"/>
      <c r="TI999"/>
      <c r="TJ999"/>
      <c r="TK999"/>
      <c r="TL999"/>
      <c r="TM999"/>
      <c r="TN999"/>
      <c r="TO999"/>
      <c r="TP999"/>
      <c r="TQ999"/>
      <c r="TR999"/>
      <c r="TS999"/>
      <c r="TT999"/>
      <c r="TU999"/>
      <c r="TV999"/>
      <c r="TW999"/>
      <c r="TX999"/>
      <c r="TY999"/>
      <c r="TZ999"/>
      <c r="UA999"/>
      <c r="UB999"/>
      <c r="UC999"/>
      <c r="UD999"/>
      <c r="UE999"/>
      <c r="UF999"/>
      <c r="UG999"/>
      <c r="UH999"/>
      <c r="UI999"/>
      <c r="UJ999"/>
      <c r="UK999"/>
      <c r="UL999"/>
      <c r="UM999"/>
      <c r="UN999"/>
      <c r="UO999"/>
      <c r="UP999"/>
      <c r="UQ999"/>
      <c r="UR999"/>
      <c r="US999"/>
      <c r="UT999"/>
      <c r="UU999"/>
      <c r="UV999"/>
      <c r="UW999"/>
      <c r="UX999"/>
      <c r="UY999"/>
      <c r="UZ999"/>
      <c r="VA999"/>
      <c r="VB999"/>
      <c r="VC999"/>
      <c r="VD999"/>
      <c r="VE999"/>
      <c r="VF999"/>
      <c r="VG999"/>
      <c r="VH999"/>
      <c r="VI999"/>
      <c r="VJ999"/>
      <c r="VK999"/>
      <c r="VL999"/>
      <c r="VM999"/>
      <c r="VN999"/>
      <c r="VO999"/>
      <c r="VP999"/>
      <c r="VQ999"/>
      <c r="VR999"/>
      <c r="VS999"/>
      <c r="VT999"/>
      <c r="VU999"/>
      <c r="VV999"/>
      <c r="VW999"/>
      <c r="VX999"/>
      <c r="VY999"/>
      <c r="VZ999"/>
      <c r="WA999"/>
      <c r="WB999"/>
      <c r="WC999"/>
      <c r="WD999"/>
      <c r="WE999"/>
      <c r="WF999"/>
      <c r="WG999"/>
      <c r="WH999"/>
      <c r="WI999"/>
      <c r="WJ999"/>
      <c r="WK999"/>
      <c r="WL999"/>
      <c r="WM999"/>
      <c r="WN999"/>
      <c r="WO999"/>
      <c r="WP999"/>
      <c r="WQ999"/>
      <c r="WR999"/>
      <c r="WS999"/>
      <c r="WT999"/>
      <c r="WU999"/>
      <c r="WV999"/>
      <c r="WW999"/>
      <c r="WX999"/>
      <c r="WY999"/>
      <c r="WZ999"/>
      <c r="XA999"/>
      <c r="XB999"/>
      <c r="XC999"/>
      <c r="XD999"/>
      <c r="XE999"/>
      <c r="XF999"/>
      <c r="XG999"/>
      <c r="XH999"/>
      <c r="XI999"/>
      <c r="XJ999"/>
      <c r="XK999"/>
      <c r="XL999"/>
      <c r="XM999"/>
      <c r="XN999"/>
      <c r="XO999"/>
      <c r="XP999"/>
      <c r="XQ999"/>
      <c r="XR999"/>
      <c r="XS999"/>
      <c r="XT999"/>
      <c r="XU999"/>
      <c r="XV999"/>
      <c r="XW999"/>
      <c r="XX999"/>
      <c r="XY999"/>
      <c r="XZ999"/>
      <c r="YA999"/>
      <c r="YB999"/>
      <c r="YC999"/>
      <c r="YD999"/>
      <c r="YE999"/>
      <c r="YF999"/>
      <c r="YG999"/>
      <c r="YH999"/>
      <c r="YI999"/>
      <c r="YJ999"/>
      <c r="YK999"/>
      <c r="YL999"/>
      <c r="YM999"/>
      <c r="YN999"/>
      <c r="YO999"/>
      <c r="YP999"/>
      <c r="YQ999"/>
      <c r="YR999"/>
      <c r="YS999"/>
      <c r="YT999"/>
      <c r="YU999"/>
      <c r="YV999"/>
      <c r="YW999"/>
      <c r="YX999"/>
      <c r="YY999"/>
      <c r="YZ999"/>
      <c r="ZA999"/>
      <c r="ZB999"/>
      <c r="ZC999"/>
      <c r="ZD999"/>
      <c r="ZE999"/>
      <c r="ZF999"/>
      <c r="ZG999"/>
      <c r="ZH999"/>
      <c r="ZI999"/>
      <c r="ZJ999"/>
      <c r="ZK999"/>
      <c r="ZL999"/>
      <c r="ZM999"/>
      <c r="ZN999"/>
      <c r="ZO999"/>
      <c r="ZP999"/>
      <c r="ZQ999"/>
      <c r="ZR999"/>
      <c r="ZS999"/>
      <c r="ZT999"/>
      <c r="ZU999"/>
      <c r="ZV999"/>
      <c r="ZW999"/>
      <c r="ZX999"/>
      <c r="ZY999"/>
      <c r="ZZ999"/>
      <c r="AAA999"/>
      <c r="AAB999"/>
      <c r="AAC999"/>
      <c r="AAD999"/>
      <c r="AAE999"/>
      <c r="AAF999"/>
      <c r="AAG999"/>
      <c r="AAH999"/>
      <c r="AAI999"/>
      <c r="AAJ999"/>
      <c r="AAK999"/>
      <c r="AAL999"/>
      <c r="AAM999"/>
      <c r="AAN999"/>
      <c r="AAO999"/>
      <c r="AAP999"/>
      <c r="AAQ999"/>
      <c r="AAR999"/>
      <c r="AAS999"/>
      <c r="AAT999"/>
      <c r="AAU999"/>
      <c r="AAV999"/>
      <c r="AAW999"/>
      <c r="AAX999"/>
      <c r="AAY999"/>
      <c r="AAZ999"/>
      <c r="ABA999"/>
      <c r="ABB999"/>
      <c r="ABC999"/>
      <c r="ABD999"/>
      <c r="ABE999"/>
      <c r="ABF999"/>
      <c r="ABG999"/>
      <c r="ABH999"/>
      <c r="ABI999"/>
      <c r="ABJ999"/>
      <c r="ABK999"/>
      <c r="ABL999"/>
      <c r="ABM999"/>
      <c r="ABN999"/>
      <c r="ABO999"/>
      <c r="ABP999"/>
      <c r="ABQ999"/>
      <c r="ABR999"/>
      <c r="ABS999"/>
      <c r="ABT999"/>
      <c r="ABU999"/>
      <c r="ABV999"/>
      <c r="ABW999"/>
      <c r="ABX999"/>
      <c r="ABY999"/>
      <c r="ABZ999"/>
      <c r="ACA999"/>
      <c r="ACB999"/>
      <c r="ACC999"/>
      <c r="ACD999"/>
      <c r="ACE999"/>
      <c r="ACF999"/>
      <c r="ACG999"/>
      <c r="ACH999"/>
      <c r="ACI999"/>
      <c r="ACJ999"/>
      <c r="ACK999"/>
      <c r="ACL999"/>
      <c r="ACM999"/>
      <c r="ACN999"/>
      <c r="ACO999"/>
      <c r="ACP999"/>
      <c r="ACQ999"/>
      <c r="ACR999"/>
      <c r="ACS999"/>
      <c r="ACT999"/>
      <c r="ACU999"/>
      <c r="ACV999"/>
      <c r="ACW999"/>
      <c r="ACX999"/>
      <c r="ACY999"/>
      <c r="ACZ999"/>
      <c r="ADA999"/>
      <c r="ADB999"/>
      <c r="ADC999"/>
      <c r="ADD999"/>
      <c r="ADE999"/>
      <c r="ADF999"/>
      <c r="ADG999"/>
      <c r="ADH999"/>
      <c r="ADI999"/>
      <c r="ADJ999"/>
      <c r="ADK999"/>
      <c r="ADL999"/>
      <c r="ADM999"/>
      <c r="ADN999"/>
      <c r="ADO999"/>
      <c r="ADP999"/>
      <c r="ADQ999"/>
      <c r="ADR999"/>
      <c r="ADS999"/>
      <c r="ADT999"/>
      <c r="ADU999"/>
      <c r="ADV999"/>
      <c r="ADW999"/>
      <c r="ADX999"/>
      <c r="ADY999"/>
      <c r="ADZ999"/>
      <c r="AEA999"/>
      <c r="AEB999"/>
      <c r="AEC999"/>
      <c r="AED999"/>
      <c r="AEE999"/>
      <c r="AEF999"/>
      <c r="AEG999"/>
      <c r="AEH999"/>
      <c r="AEI999"/>
      <c r="AEJ999"/>
      <c r="AEK999"/>
      <c r="AEL999"/>
      <c r="AEM999"/>
      <c r="AEN999"/>
      <c r="AEO999"/>
      <c r="AEP999"/>
      <c r="AEQ999"/>
      <c r="AER999"/>
      <c r="AES999"/>
      <c r="AET999"/>
      <c r="AEU999"/>
      <c r="AEV999"/>
      <c r="AEW999"/>
      <c r="AEX999"/>
      <c r="AEY999"/>
      <c r="AEZ999"/>
      <c r="AFA999"/>
      <c r="AFB999"/>
      <c r="AFC999"/>
      <c r="AFD999"/>
      <c r="AFE999"/>
      <c r="AFF999"/>
      <c r="AFG999"/>
      <c r="AFH999"/>
      <c r="AFI999"/>
      <c r="AFJ999"/>
      <c r="AFK999"/>
      <c r="AFL999"/>
      <c r="AFM999"/>
      <c r="AFN999"/>
      <c r="AFO999"/>
      <c r="AFP999"/>
      <c r="AFQ999"/>
      <c r="AFR999"/>
      <c r="AFS999"/>
      <c r="AFT999"/>
      <c r="AFU999"/>
      <c r="AFV999"/>
      <c r="AFW999"/>
      <c r="AFX999"/>
      <c r="AFY999"/>
      <c r="AFZ999"/>
      <c r="AGA999"/>
      <c r="AGB999"/>
      <c r="AGC999"/>
      <c r="AGD999"/>
      <c r="AGE999"/>
      <c r="AGF999"/>
      <c r="AGG999"/>
      <c r="AGH999"/>
      <c r="AGI999"/>
      <c r="AGJ999"/>
      <c r="AGK999"/>
      <c r="AGL999"/>
      <c r="AGM999"/>
      <c r="AGN999"/>
      <c r="AGO999"/>
      <c r="AGP999"/>
      <c r="AGQ999"/>
      <c r="AGR999"/>
      <c r="AGS999"/>
      <c r="AGT999"/>
      <c r="AGU999"/>
      <c r="AGV999"/>
      <c r="AGW999"/>
      <c r="AGX999"/>
      <c r="AGY999"/>
      <c r="AGZ999"/>
      <c r="AHA999"/>
      <c r="AHB999"/>
      <c r="AHC999"/>
      <c r="AHD999"/>
      <c r="AHE999"/>
      <c r="AHF999"/>
      <c r="AHG999"/>
      <c r="AHH999"/>
      <c r="AHI999"/>
      <c r="AHJ999"/>
      <c r="AHK999"/>
      <c r="AHL999"/>
      <c r="AHM999"/>
      <c r="AHN999"/>
      <c r="AHO999"/>
      <c r="AHP999"/>
      <c r="AHQ999"/>
      <c r="AHR999"/>
      <c r="AHS999"/>
      <c r="AHT999"/>
      <c r="AHU999"/>
      <c r="AHV999"/>
      <c r="AHW999"/>
      <c r="AHX999"/>
      <c r="AHY999"/>
      <c r="AHZ999"/>
      <c r="AIA999"/>
      <c r="AIB999"/>
      <c r="AIC999"/>
      <c r="AID999"/>
      <c r="AIE999"/>
      <c r="AIF999"/>
      <c r="AIG999"/>
      <c r="AIH999"/>
      <c r="AII999"/>
      <c r="AIJ999"/>
      <c r="AIK999"/>
      <c r="AIL999"/>
      <c r="AIM999"/>
      <c r="AIN999"/>
      <c r="AIO999"/>
      <c r="AIP999"/>
      <c r="AIQ999"/>
      <c r="AIR999"/>
      <c r="AIS999"/>
      <c r="AIT999"/>
      <c r="AIU999"/>
      <c r="AIV999"/>
      <c r="AIW999"/>
      <c r="AIX999"/>
      <c r="AIY999"/>
      <c r="AIZ999"/>
      <c r="AJA999"/>
      <c r="AJB999"/>
      <c r="AJC999"/>
      <c r="AJD999"/>
      <c r="AJE999"/>
      <c r="AJF999"/>
      <c r="AJG999"/>
      <c r="AJH999"/>
      <c r="AJI999"/>
      <c r="AJJ999"/>
      <c r="AJK999"/>
      <c r="AJL999"/>
      <c r="AJM999"/>
      <c r="AJN999"/>
      <c r="AJO999"/>
      <c r="AJP999"/>
      <c r="AJQ999"/>
      <c r="AJR999"/>
      <c r="AJS999"/>
      <c r="AJT999"/>
      <c r="AJU999"/>
      <c r="AJV999"/>
      <c r="AJW999"/>
      <c r="AJX999"/>
      <c r="AJY999"/>
      <c r="AJZ999"/>
      <c r="AKA999"/>
      <c r="AKB999"/>
      <c r="AKC999"/>
      <c r="AKD999"/>
      <c r="AKE999"/>
      <c r="AKF999"/>
      <c r="AKG999"/>
      <c r="AKH999"/>
      <c r="AKI999"/>
      <c r="AKJ999"/>
      <c r="AKK999"/>
      <c r="AKL999"/>
      <c r="AKM999"/>
      <c r="AKN999"/>
      <c r="AKO999"/>
      <c r="AKP999"/>
      <c r="AKQ999"/>
      <c r="AKR999"/>
      <c r="AKS999"/>
      <c r="AKT999"/>
      <c r="AKU999"/>
      <c r="AKV999"/>
      <c r="AKW999"/>
      <c r="AKX999"/>
      <c r="AKY999"/>
      <c r="AKZ999"/>
      <c r="ALA999"/>
      <c r="ALB999"/>
      <c r="ALC999"/>
      <c r="ALD999"/>
      <c r="ALE999"/>
      <c r="ALF999"/>
      <c r="ALG999"/>
      <c r="ALH999"/>
      <c r="ALI999"/>
      <c r="ALJ999"/>
      <c r="ALK999"/>
      <c r="ALL999"/>
      <c r="ALM999"/>
      <c r="ALN999"/>
      <c r="ALO999"/>
      <c r="ALP999"/>
      <c r="ALQ999"/>
      <c r="ALR999"/>
      <c r="ALS999"/>
      <c r="ALT999"/>
      <c r="ALU999"/>
      <c r="ALV999"/>
      <c r="ALW999"/>
      <c r="ALX999"/>
      <c r="ALY999"/>
      <c r="ALZ999"/>
      <c r="AMA999"/>
      <c r="AMB999"/>
      <c r="AMC999"/>
      <c r="AMD999"/>
      <c r="AME999"/>
      <c r="AMF999"/>
      <c r="AMG999"/>
    </row>
    <row r="1000" spans="1:1022" s="10" customFormat="1" ht="12.75" customHeight="1" x14ac:dyDescent="0.3">
      <c r="A1000" s="142"/>
      <c r="B1000" s="142"/>
      <c r="C1000" s="142"/>
      <c r="D1000" s="142"/>
      <c r="E1000" s="142"/>
      <c r="F1000" s="142"/>
      <c r="G1000" s="142"/>
      <c r="H1000" s="21"/>
      <c r="I1000" s="35"/>
      <c r="AMH1000"/>
    </row>
    <row r="1001" spans="1:1022" x14ac:dyDescent="0.2">
      <c r="A1001" s="15"/>
      <c r="B1001" s="16"/>
      <c r="C1001" s="16"/>
      <c r="D1001" s="16"/>
      <c r="E1001" s="23"/>
      <c r="F1001" s="16"/>
      <c r="G1001" s="16"/>
      <c r="H1001" s="18"/>
      <c r="I1001" s="19">
        <v>0.96120000000000005</v>
      </c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  <c r="TE1001"/>
      <c r="TF1001"/>
      <c r="TG1001"/>
      <c r="TH1001"/>
      <c r="TI1001"/>
      <c r="TJ1001"/>
      <c r="TK1001"/>
      <c r="TL1001"/>
      <c r="TM1001"/>
      <c r="TN1001"/>
      <c r="TO1001"/>
      <c r="TP1001"/>
      <c r="TQ1001"/>
      <c r="TR1001"/>
      <c r="TS1001"/>
      <c r="TT1001"/>
      <c r="TU1001"/>
      <c r="TV1001"/>
      <c r="TW1001"/>
      <c r="TX1001"/>
      <c r="TY1001"/>
      <c r="TZ1001"/>
      <c r="UA1001"/>
      <c r="UB1001"/>
      <c r="UC1001"/>
      <c r="UD1001"/>
      <c r="UE1001"/>
      <c r="UF1001"/>
      <c r="UG1001"/>
      <c r="UH1001"/>
      <c r="UI1001"/>
      <c r="UJ1001"/>
      <c r="UK1001"/>
      <c r="UL1001"/>
      <c r="UM1001"/>
      <c r="UN1001"/>
      <c r="UO1001"/>
      <c r="UP1001"/>
      <c r="UQ1001"/>
      <c r="UR1001"/>
      <c r="US1001"/>
      <c r="UT1001"/>
      <c r="UU1001"/>
      <c r="UV1001"/>
      <c r="UW1001"/>
      <c r="UX1001"/>
      <c r="UY1001"/>
      <c r="UZ1001"/>
      <c r="VA1001"/>
      <c r="VB1001"/>
      <c r="VC1001"/>
      <c r="VD1001"/>
      <c r="VE1001"/>
      <c r="VF1001"/>
      <c r="VG1001"/>
      <c r="VH1001"/>
      <c r="VI1001"/>
      <c r="VJ1001"/>
      <c r="VK1001"/>
      <c r="VL1001"/>
      <c r="VM1001"/>
      <c r="VN1001"/>
      <c r="VO1001"/>
      <c r="VP1001"/>
      <c r="VQ1001"/>
      <c r="VR1001"/>
      <c r="VS1001"/>
      <c r="VT1001"/>
      <c r="VU1001"/>
      <c r="VV1001"/>
      <c r="VW1001"/>
      <c r="VX1001"/>
      <c r="VY1001"/>
      <c r="VZ1001"/>
      <c r="WA1001"/>
      <c r="WB1001"/>
      <c r="WC1001"/>
      <c r="WD1001"/>
      <c r="WE1001"/>
      <c r="WF1001"/>
      <c r="WG1001"/>
      <c r="WH1001"/>
      <c r="WI1001"/>
      <c r="WJ1001"/>
      <c r="WK1001"/>
      <c r="WL1001"/>
      <c r="WM1001"/>
      <c r="WN1001"/>
      <c r="WO1001"/>
      <c r="WP1001"/>
      <c r="WQ1001"/>
      <c r="WR1001"/>
      <c r="WS1001"/>
      <c r="WT1001"/>
      <c r="WU1001"/>
      <c r="WV1001"/>
      <c r="WW1001"/>
      <c r="WX1001"/>
      <c r="WY1001"/>
      <c r="WZ1001"/>
      <c r="XA1001"/>
      <c r="XB1001"/>
      <c r="XC1001"/>
      <c r="XD1001"/>
      <c r="XE1001"/>
      <c r="XF1001"/>
      <c r="XG1001"/>
      <c r="XH1001"/>
      <c r="XI1001"/>
      <c r="XJ1001"/>
      <c r="XK1001"/>
      <c r="XL1001"/>
      <c r="XM1001"/>
      <c r="XN1001"/>
      <c r="XO1001"/>
      <c r="XP1001"/>
      <c r="XQ1001"/>
      <c r="XR1001"/>
      <c r="XS1001"/>
      <c r="XT1001"/>
      <c r="XU1001"/>
      <c r="XV1001"/>
      <c r="XW1001"/>
      <c r="XX1001"/>
      <c r="XY1001"/>
      <c r="XZ1001"/>
      <c r="YA1001"/>
      <c r="YB1001"/>
      <c r="YC1001"/>
      <c r="YD1001"/>
      <c r="YE1001"/>
      <c r="YF1001"/>
      <c r="YG1001"/>
      <c r="YH1001"/>
      <c r="YI1001"/>
      <c r="YJ1001"/>
      <c r="YK1001"/>
      <c r="YL1001"/>
      <c r="YM1001"/>
      <c r="YN1001"/>
      <c r="YO1001"/>
      <c r="YP1001"/>
      <c r="YQ1001"/>
      <c r="YR1001"/>
      <c r="YS1001"/>
      <c r="YT1001"/>
      <c r="YU1001"/>
      <c r="YV1001"/>
      <c r="YW1001"/>
      <c r="YX1001"/>
      <c r="YY1001"/>
      <c r="YZ1001"/>
      <c r="ZA1001"/>
      <c r="ZB1001"/>
      <c r="ZC1001"/>
      <c r="ZD1001"/>
      <c r="ZE1001"/>
      <c r="ZF1001"/>
      <c r="ZG1001"/>
      <c r="ZH1001"/>
      <c r="ZI1001"/>
      <c r="ZJ1001"/>
      <c r="ZK1001"/>
      <c r="ZL1001"/>
      <c r="ZM1001"/>
      <c r="ZN1001"/>
      <c r="ZO1001"/>
      <c r="ZP1001"/>
      <c r="ZQ1001"/>
      <c r="ZR1001"/>
      <c r="ZS1001"/>
      <c r="ZT1001"/>
      <c r="ZU1001"/>
      <c r="ZV1001"/>
      <c r="ZW1001"/>
      <c r="ZX1001"/>
      <c r="ZY1001"/>
      <c r="ZZ1001"/>
      <c r="AAA1001"/>
      <c r="AAB1001"/>
      <c r="AAC1001"/>
      <c r="AAD1001"/>
      <c r="AAE1001"/>
      <c r="AAF1001"/>
      <c r="AAG1001"/>
      <c r="AAH1001"/>
      <c r="AAI1001"/>
      <c r="AAJ1001"/>
      <c r="AAK1001"/>
      <c r="AAL1001"/>
      <c r="AAM1001"/>
      <c r="AAN1001"/>
      <c r="AAO1001"/>
      <c r="AAP1001"/>
      <c r="AAQ1001"/>
      <c r="AAR1001"/>
      <c r="AAS1001"/>
      <c r="AAT1001"/>
      <c r="AAU1001"/>
      <c r="AAV1001"/>
      <c r="AAW1001"/>
      <c r="AAX1001"/>
      <c r="AAY1001"/>
      <c r="AAZ1001"/>
      <c r="ABA1001"/>
      <c r="ABB1001"/>
      <c r="ABC1001"/>
      <c r="ABD1001"/>
      <c r="ABE1001"/>
      <c r="ABF1001"/>
      <c r="ABG1001"/>
      <c r="ABH1001"/>
      <c r="ABI1001"/>
      <c r="ABJ1001"/>
      <c r="ABK1001"/>
      <c r="ABL1001"/>
      <c r="ABM1001"/>
      <c r="ABN1001"/>
      <c r="ABO1001"/>
      <c r="ABP1001"/>
      <c r="ABQ1001"/>
      <c r="ABR1001"/>
      <c r="ABS1001"/>
      <c r="ABT1001"/>
      <c r="ABU1001"/>
      <c r="ABV1001"/>
      <c r="ABW1001"/>
      <c r="ABX1001"/>
      <c r="ABY1001"/>
      <c r="ABZ1001"/>
      <c r="ACA1001"/>
      <c r="ACB1001"/>
      <c r="ACC1001"/>
      <c r="ACD1001"/>
      <c r="ACE1001"/>
      <c r="ACF1001"/>
      <c r="ACG1001"/>
      <c r="ACH1001"/>
      <c r="ACI1001"/>
      <c r="ACJ1001"/>
      <c r="ACK1001"/>
      <c r="ACL1001"/>
      <c r="ACM1001"/>
      <c r="ACN1001"/>
      <c r="ACO1001"/>
      <c r="ACP1001"/>
      <c r="ACQ1001"/>
      <c r="ACR1001"/>
      <c r="ACS1001"/>
      <c r="ACT1001"/>
      <c r="ACU1001"/>
      <c r="ACV1001"/>
      <c r="ACW1001"/>
      <c r="ACX1001"/>
      <c r="ACY1001"/>
      <c r="ACZ1001"/>
      <c r="ADA1001"/>
      <c r="ADB1001"/>
      <c r="ADC1001"/>
      <c r="ADD1001"/>
      <c r="ADE1001"/>
      <c r="ADF1001"/>
      <c r="ADG1001"/>
      <c r="ADH1001"/>
      <c r="ADI1001"/>
      <c r="ADJ1001"/>
      <c r="ADK1001"/>
      <c r="ADL1001"/>
      <c r="ADM1001"/>
      <c r="ADN1001"/>
      <c r="ADO1001"/>
      <c r="ADP1001"/>
      <c r="ADQ1001"/>
      <c r="ADR1001"/>
      <c r="ADS1001"/>
      <c r="ADT1001"/>
      <c r="ADU1001"/>
      <c r="ADV1001"/>
      <c r="ADW1001"/>
      <c r="ADX1001"/>
      <c r="ADY1001"/>
      <c r="ADZ1001"/>
      <c r="AEA1001"/>
      <c r="AEB1001"/>
      <c r="AEC1001"/>
      <c r="AED1001"/>
      <c r="AEE1001"/>
      <c r="AEF1001"/>
      <c r="AEG1001"/>
      <c r="AEH1001"/>
      <c r="AEI1001"/>
      <c r="AEJ1001"/>
      <c r="AEK1001"/>
      <c r="AEL1001"/>
      <c r="AEM1001"/>
      <c r="AEN1001"/>
      <c r="AEO1001"/>
      <c r="AEP1001"/>
      <c r="AEQ1001"/>
      <c r="AER1001"/>
      <c r="AES1001"/>
      <c r="AET1001"/>
      <c r="AEU1001"/>
      <c r="AEV1001"/>
      <c r="AEW1001"/>
      <c r="AEX1001"/>
      <c r="AEY1001"/>
      <c r="AEZ1001"/>
      <c r="AFA1001"/>
      <c r="AFB1001"/>
      <c r="AFC1001"/>
      <c r="AFD1001"/>
      <c r="AFE1001"/>
      <c r="AFF1001"/>
      <c r="AFG1001"/>
      <c r="AFH1001"/>
      <c r="AFI1001"/>
      <c r="AFJ1001"/>
      <c r="AFK1001"/>
      <c r="AFL1001"/>
      <c r="AFM1001"/>
      <c r="AFN1001"/>
      <c r="AFO1001"/>
      <c r="AFP1001"/>
      <c r="AFQ1001"/>
      <c r="AFR1001"/>
      <c r="AFS1001"/>
      <c r="AFT1001"/>
      <c r="AFU1001"/>
      <c r="AFV1001"/>
      <c r="AFW1001"/>
      <c r="AFX1001"/>
      <c r="AFY1001"/>
      <c r="AFZ1001"/>
      <c r="AGA1001"/>
      <c r="AGB1001"/>
      <c r="AGC1001"/>
      <c r="AGD1001"/>
      <c r="AGE1001"/>
      <c r="AGF1001"/>
      <c r="AGG1001"/>
      <c r="AGH1001"/>
      <c r="AGI1001"/>
      <c r="AGJ1001"/>
      <c r="AGK1001"/>
      <c r="AGL1001"/>
      <c r="AGM1001"/>
      <c r="AGN1001"/>
      <c r="AGO1001"/>
      <c r="AGP1001"/>
      <c r="AGQ1001"/>
      <c r="AGR1001"/>
      <c r="AGS1001"/>
      <c r="AGT1001"/>
      <c r="AGU1001"/>
      <c r="AGV1001"/>
      <c r="AGW1001"/>
      <c r="AGX1001"/>
      <c r="AGY1001"/>
      <c r="AGZ1001"/>
      <c r="AHA1001"/>
      <c r="AHB1001"/>
      <c r="AHC1001"/>
      <c r="AHD1001"/>
      <c r="AHE1001"/>
      <c r="AHF1001"/>
      <c r="AHG1001"/>
      <c r="AHH1001"/>
      <c r="AHI1001"/>
      <c r="AHJ1001"/>
      <c r="AHK1001"/>
      <c r="AHL1001"/>
      <c r="AHM1001"/>
      <c r="AHN1001"/>
      <c r="AHO1001"/>
      <c r="AHP1001"/>
      <c r="AHQ1001"/>
      <c r="AHR1001"/>
      <c r="AHS1001"/>
      <c r="AHT1001"/>
      <c r="AHU1001"/>
      <c r="AHV1001"/>
      <c r="AHW1001"/>
      <c r="AHX1001"/>
      <c r="AHY1001"/>
      <c r="AHZ1001"/>
      <c r="AIA1001"/>
      <c r="AIB1001"/>
      <c r="AIC1001"/>
      <c r="AID1001"/>
      <c r="AIE1001"/>
      <c r="AIF1001"/>
      <c r="AIG1001"/>
      <c r="AIH1001"/>
      <c r="AII1001"/>
      <c r="AIJ1001"/>
      <c r="AIK1001"/>
      <c r="AIL1001"/>
      <c r="AIM1001"/>
      <c r="AIN1001"/>
      <c r="AIO1001"/>
      <c r="AIP1001"/>
      <c r="AIQ1001"/>
      <c r="AIR1001"/>
      <c r="AIS1001"/>
      <c r="AIT1001"/>
      <c r="AIU1001"/>
      <c r="AIV1001"/>
      <c r="AIW1001"/>
      <c r="AIX1001"/>
      <c r="AIY1001"/>
      <c r="AIZ1001"/>
      <c r="AJA1001"/>
      <c r="AJB1001"/>
      <c r="AJC1001"/>
      <c r="AJD1001"/>
      <c r="AJE1001"/>
      <c r="AJF1001"/>
      <c r="AJG1001"/>
      <c r="AJH1001"/>
      <c r="AJI1001"/>
      <c r="AJJ1001"/>
      <c r="AJK1001"/>
      <c r="AJL1001"/>
      <c r="AJM1001"/>
      <c r="AJN1001"/>
      <c r="AJO1001"/>
      <c r="AJP1001"/>
      <c r="AJQ1001"/>
      <c r="AJR1001"/>
      <c r="AJS1001"/>
      <c r="AJT1001"/>
      <c r="AJU1001"/>
      <c r="AJV1001"/>
      <c r="AJW1001"/>
      <c r="AJX1001"/>
      <c r="AJY1001"/>
      <c r="AJZ1001"/>
      <c r="AKA1001"/>
      <c r="AKB1001"/>
      <c r="AKC1001"/>
      <c r="AKD1001"/>
      <c r="AKE1001"/>
      <c r="AKF1001"/>
      <c r="AKG1001"/>
      <c r="AKH1001"/>
      <c r="AKI1001"/>
      <c r="AKJ1001"/>
      <c r="AKK1001"/>
      <c r="AKL1001"/>
      <c r="AKM1001"/>
      <c r="AKN1001"/>
      <c r="AKO1001"/>
      <c r="AKP1001"/>
      <c r="AKQ1001"/>
      <c r="AKR1001"/>
      <c r="AKS1001"/>
      <c r="AKT1001"/>
      <c r="AKU1001"/>
      <c r="AKV1001"/>
      <c r="AKW1001"/>
      <c r="AKX1001"/>
      <c r="AKY1001"/>
      <c r="AKZ1001"/>
      <c r="ALA1001"/>
      <c r="ALB1001"/>
      <c r="ALC1001"/>
      <c r="ALD1001"/>
      <c r="ALE1001"/>
      <c r="ALF1001"/>
      <c r="ALG1001"/>
      <c r="ALH1001"/>
      <c r="ALI1001"/>
      <c r="ALJ1001"/>
      <c r="ALK1001"/>
      <c r="ALL1001"/>
      <c r="ALM1001"/>
      <c r="ALN1001"/>
      <c r="ALO1001"/>
      <c r="ALP1001"/>
      <c r="ALQ1001"/>
      <c r="ALR1001"/>
      <c r="ALS1001"/>
      <c r="ALT1001"/>
      <c r="ALU1001"/>
      <c r="ALV1001"/>
      <c r="ALW1001"/>
      <c r="ALX1001"/>
      <c r="ALY1001"/>
      <c r="ALZ1001"/>
      <c r="AMA1001"/>
      <c r="AMB1001"/>
      <c r="AMC1001"/>
      <c r="AMD1001"/>
      <c r="AME1001"/>
      <c r="AMF1001"/>
      <c r="AMG1001"/>
    </row>
    <row r="1002" spans="1:1022" ht="10.5" customHeight="1" x14ac:dyDescent="0.2">
      <c r="A1002" s="15"/>
      <c r="B1002" s="16"/>
      <c r="C1002" s="16"/>
      <c r="D1002" s="16"/>
      <c r="E1002" s="23"/>
      <c r="F1002" s="16"/>
      <c r="G1002" s="16"/>
      <c r="H1002" s="18"/>
      <c r="I1002" s="19">
        <v>0.8125</v>
      </c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  <c r="TE1002"/>
      <c r="TF1002"/>
      <c r="TG1002"/>
      <c r="TH1002"/>
      <c r="TI1002"/>
      <c r="TJ1002"/>
      <c r="TK1002"/>
      <c r="TL1002"/>
      <c r="TM1002"/>
      <c r="TN1002"/>
      <c r="TO1002"/>
      <c r="TP1002"/>
      <c r="TQ1002"/>
      <c r="TR1002"/>
      <c r="TS1002"/>
      <c r="TT1002"/>
      <c r="TU1002"/>
      <c r="TV1002"/>
      <c r="TW1002"/>
      <c r="TX1002"/>
      <c r="TY1002"/>
      <c r="TZ1002"/>
      <c r="UA1002"/>
      <c r="UB1002"/>
      <c r="UC1002"/>
      <c r="UD1002"/>
      <c r="UE1002"/>
      <c r="UF1002"/>
      <c r="UG1002"/>
      <c r="UH1002"/>
      <c r="UI1002"/>
      <c r="UJ1002"/>
      <c r="UK1002"/>
      <c r="UL1002"/>
      <c r="UM1002"/>
      <c r="UN1002"/>
      <c r="UO1002"/>
      <c r="UP1002"/>
      <c r="UQ1002"/>
      <c r="UR1002"/>
      <c r="US1002"/>
      <c r="UT1002"/>
      <c r="UU1002"/>
      <c r="UV1002"/>
      <c r="UW1002"/>
      <c r="UX1002"/>
      <c r="UY1002"/>
      <c r="UZ1002"/>
      <c r="VA1002"/>
      <c r="VB1002"/>
      <c r="VC1002"/>
      <c r="VD1002"/>
      <c r="VE1002"/>
      <c r="VF1002"/>
      <c r="VG1002"/>
      <c r="VH1002"/>
      <c r="VI1002"/>
      <c r="VJ1002"/>
      <c r="VK1002"/>
      <c r="VL1002"/>
      <c r="VM1002"/>
      <c r="VN1002"/>
      <c r="VO1002"/>
      <c r="VP1002"/>
      <c r="VQ1002"/>
      <c r="VR1002"/>
      <c r="VS1002"/>
      <c r="VT1002"/>
      <c r="VU1002"/>
      <c r="VV1002"/>
      <c r="VW1002"/>
      <c r="VX1002"/>
      <c r="VY1002"/>
      <c r="VZ1002"/>
      <c r="WA1002"/>
      <c r="WB1002"/>
      <c r="WC1002"/>
      <c r="WD1002"/>
      <c r="WE1002"/>
      <c r="WF1002"/>
      <c r="WG1002"/>
      <c r="WH1002"/>
      <c r="WI1002"/>
      <c r="WJ1002"/>
      <c r="WK1002"/>
      <c r="WL1002"/>
      <c r="WM1002"/>
      <c r="WN1002"/>
      <c r="WO1002"/>
      <c r="WP1002"/>
      <c r="WQ1002"/>
      <c r="WR1002"/>
      <c r="WS1002"/>
      <c r="WT1002"/>
      <c r="WU1002"/>
      <c r="WV1002"/>
      <c r="WW1002"/>
      <c r="WX1002"/>
      <c r="WY1002"/>
      <c r="WZ1002"/>
      <c r="XA1002"/>
      <c r="XB1002"/>
      <c r="XC1002"/>
      <c r="XD1002"/>
      <c r="XE1002"/>
      <c r="XF1002"/>
      <c r="XG1002"/>
      <c r="XH1002"/>
      <c r="XI1002"/>
      <c r="XJ1002"/>
      <c r="XK1002"/>
      <c r="XL1002"/>
      <c r="XM1002"/>
      <c r="XN1002"/>
      <c r="XO1002"/>
      <c r="XP1002"/>
      <c r="XQ1002"/>
      <c r="XR1002"/>
      <c r="XS1002"/>
      <c r="XT1002"/>
      <c r="XU1002"/>
      <c r="XV1002"/>
      <c r="XW1002"/>
      <c r="XX1002"/>
      <c r="XY1002"/>
      <c r="XZ1002"/>
      <c r="YA1002"/>
      <c r="YB1002"/>
      <c r="YC1002"/>
      <c r="YD1002"/>
      <c r="YE1002"/>
      <c r="YF1002"/>
      <c r="YG1002"/>
      <c r="YH1002"/>
      <c r="YI1002"/>
      <c r="YJ1002"/>
      <c r="YK1002"/>
      <c r="YL1002"/>
      <c r="YM1002"/>
      <c r="YN1002"/>
      <c r="YO1002"/>
      <c r="YP1002"/>
      <c r="YQ1002"/>
      <c r="YR1002"/>
      <c r="YS1002"/>
      <c r="YT1002"/>
      <c r="YU1002"/>
      <c r="YV1002"/>
      <c r="YW1002"/>
      <c r="YX1002"/>
      <c r="YY1002"/>
      <c r="YZ1002"/>
      <c r="ZA1002"/>
      <c r="ZB1002"/>
      <c r="ZC1002"/>
      <c r="ZD1002"/>
      <c r="ZE1002"/>
      <c r="ZF1002"/>
      <c r="ZG1002"/>
      <c r="ZH1002"/>
      <c r="ZI1002"/>
      <c r="ZJ1002"/>
      <c r="ZK1002"/>
      <c r="ZL1002"/>
      <c r="ZM1002"/>
      <c r="ZN1002"/>
      <c r="ZO1002"/>
      <c r="ZP1002"/>
      <c r="ZQ1002"/>
      <c r="ZR1002"/>
      <c r="ZS1002"/>
      <c r="ZT1002"/>
      <c r="ZU1002"/>
      <c r="ZV1002"/>
      <c r="ZW1002"/>
      <c r="ZX1002"/>
      <c r="ZY1002"/>
      <c r="ZZ1002"/>
      <c r="AAA1002"/>
      <c r="AAB1002"/>
      <c r="AAC1002"/>
      <c r="AAD1002"/>
      <c r="AAE1002"/>
      <c r="AAF1002"/>
      <c r="AAG1002"/>
      <c r="AAH1002"/>
      <c r="AAI1002"/>
      <c r="AAJ1002"/>
      <c r="AAK1002"/>
      <c r="AAL1002"/>
      <c r="AAM1002"/>
      <c r="AAN1002"/>
      <c r="AAO1002"/>
      <c r="AAP1002"/>
      <c r="AAQ1002"/>
      <c r="AAR1002"/>
      <c r="AAS1002"/>
      <c r="AAT1002"/>
      <c r="AAU1002"/>
      <c r="AAV1002"/>
      <c r="AAW1002"/>
      <c r="AAX1002"/>
      <c r="AAY1002"/>
      <c r="AAZ1002"/>
      <c r="ABA1002"/>
      <c r="ABB1002"/>
      <c r="ABC1002"/>
      <c r="ABD1002"/>
      <c r="ABE1002"/>
      <c r="ABF1002"/>
      <c r="ABG1002"/>
      <c r="ABH1002"/>
      <c r="ABI1002"/>
      <c r="ABJ1002"/>
      <c r="ABK1002"/>
      <c r="ABL1002"/>
      <c r="ABM1002"/>
      <c r="ABN1002"/>
      <c r="ABO1002"/>
      <c r="ABP1002"/>
      <c r="ABQ1002"/>
      <c r="ABR1002"/>
      <c r="ABS1002"/>
      <c r="ABT1002"/>
      <c r="ABU1002"/>
      <c r="ABV1002"/>
      <c r="ABW1002"/>
      <c r="ABX1002"/>
      <c r="ABY1002"/>
      <c r="ABZ1002"/>
      <c r="ACA1002"/>
      <c r="ACB1002"/>
      <c r="ACC1002"/>
      <c r="ACD1002"/>
      <c r="ACE1002"/>
      <c r="ACF1002"/>
      <c r="ACG1002"/>
      <c r="ACH1002"/>
      <c r="ACI1002"/>
      <c r="ACJ1002"/>
      <c r="ACK1002"/>
      <c r="ACL1002"/>
      <c r="ACM1002"/>
      <c r="ACN1002"/>
      <c r="ACO1002"/>
      <c r="ACP1002"/>
      <c r="ACQ1002"/>
      <c r="ACR1002"/>
      <c r="ACS1002"/>
      <c r="ACT1002"/>
      <c r="ACU1002"/>
      <c r="ACV1002"/>
      <c r="ACW1002"/>
      <c r="ACX1002"/>
      <c r="ACY1002"/>
      <c r="ACZ1002"/>
      <c r="ADA1002"/>
      <c r="ADB1002"/>
      <c r="ADC1002"/>
      <c r="ADD1002"/>
      <c r="ADE1002"/>
      <c r="ADF1002"/>
      <c r="ADG1002"/>
      <c r="ADH1002"/>
      <c r="ADI1002"/>
      <c r="ADJ1002"/>
      <c r="ADK1002"/>
      <c r="ADL1002"/>
      <c r="ADM1002"/>
      <c r="ADN1002"/>
      <c r="ADO1002"/>
      <c r="ADP1002"/>
      <c r="ADQ1002"/>
      <c r="ADR1002"/>
      <c r="ADS1002"/>
      <c r="ADT1002"/>
      <c r="ADU1002"/>
      <c r="ADV1002"/>
      <c r="ADW1002"/>
      <c r="ADX1002"/>
      <c r="ADY1002"/>
      <c r="ADZ1002"/>
      <c r="AEA1002"/>
      <c r="AEB1002"/>
      <c r="AEC1002"/>
      <c r="AED1002"/>
      <c r="AEE1002"/>
      <c r="AEF1002"/>
      <c r="AEG1002"/>
      <c r="AEH1002"/>
      <c r="AEI1002"/>
      <c r="AEJ1002"/>
      <c r="AEK1002"/>
      <c r="AEL1002"/>
      <c r="AEM1002"/>
      <c r="AEN1002"/>
      <c r="AEO1002"/>
      <c r="AEP1002"/>
      <c r="AEQ1002"/>
      <c r="AER1002"/>
      <c r="AES1002"/>
      <c r="AET1002"/>
      <c r="AEU1002"/>
      <c r="AEV1002"/>
      <c r="AEW1002"/>
      <c r="AEX1002"/>
      <c r="AEY1002"/>
      <c r="AEZ1002"/>
      <c r="AFA1002"/>
      <c r="AFB1002"/>
      <c r="AFC1002"/>
      <c r="AFD1002"/>
      <c r="AFE1002"/>
      <c r="AFF1002"/>
      <c r="AFG1002"/>
      <c r="AFH1002"/>
      <c r="AFI1002"/>
      <c r="AFJ1002"/>
      <c r="AFK1002"/>
      <c r="AFL1002"/>
      <c r="AFM1002"/>
      <c r="AFN1002"/>
      <c r="AFO1002"/>
      <c r="AFP1002"/>
      <c r="AFQ1002"/>
      <c r="AFR1002"/>
      <c r="AFS1002"/>
      <c r="AFT1002"/>
      <c r="AFU1002"/>
      <c r="AFV1002"/>
      <c r="AFW1002"/>
      <c r="AFX1002"/>
      <c r="AFY1002"/>
      <c r="AFZ1002"/>
      <c r="AGA1002"/>
      <c r="AGB1002"/>
      <c r="AGC1002"/>
      <c r="AGD1002"/>
      <c r="AGE1002"/>
      <c r="AGF1002"/>
      <c r="AGG1002"/>
      <c r="AGH1002"/>
      <c r="AGI1002"/>
      <c r="AGJ1002"/>
      <c r="AGK1002"/>
      <c r="AGL1002"/>
      <c r="AGM1002"/>
      <c r="AGN1002"/>
      <c r="AGO1002"/>
      <c r="AGP1002"/>
      <c r="AGQ1002"/>
      <c r="AGR1002"/>
      <c r="AGS1002"/>
      <c r="AGT1002"/>
      <c r="AGU1002"/>
      <c r="AGV1002"/>
      <c r="AGW1002"/>
      <c r="AGX1002"/>
      <c r="AGY1002"/>
      <c r="AGZ1002"/>
      <c r="AHA1002"/>
      <c r="AHB1002"/>
      <c r="AHC1002"/>
      <c r="AHD1002"/>
      <c r="AHE1002"/>
      <c r="AHF1002"/>
      <c r="AHG1002"/>
      <c r="AHH1002"/>
      <c r="AHI1002"/>
      <c r="AHJ1002"/>
      <c r="AHK1002"/>
      <c r="AHL1002"/>
      <c r="AHM1002"/>
      <c r="AHN1002"/>
      <c r="AHO1002"/>
      <c r="AHP1002"/>
      <c r="AHQ1002"/>
      <c r="AHR1002"/>
      <c r="AHS1002"/>
      <c r="AHT1002"/>
      <c r="AHU1002"/>
      <c r="AHV1002"/>
      <c r="AHW1002"/>
      <c r="AHX1002"/>
      <c r="AHY1002"/>
      <c r="AHZ1002"/>
      <c r="AIA1002"/>
      <c r="AIB1002"/>
      <c r="AIC1002"/>
      <c r="AID1002"/>
      <c r="AIE1002"/>
      <c r="AIF1002"/>
      <c r="AIG1002"/>
      <c r="AIH1002"/>
      <c r="AII1002"/>
      <c r="AIJ1002"/>
      <c r="AIK1002"/>
      <c r="AIL1002"/>
      <c r="AIM1002"/>
      <c r="AIN1002"/>
      <c r="AIO1002"/>
      <c r="AIP1002"/>
      <c r="AIQ1002"/>
      <c r="AIR1002"/>
      <c r="AIS1002"/>
      <c r="AIT1002"/>
      <c r="AIU1002"/>
      <c r="AIV1002"/>
      <c r="AIW1002"/>
      <c r="AIX1002"/>
      <c r="AIY1002"/>
      <c r="AIZ1002"/>
      <c r="AJA1002"/>
      <c r="AJB1002"/>
      <c r="AJC1002"/>
      <c r="AJD1002"/>
      <c r="AJE1002"/>
      <c r="AJF1002"/>
      <c r="AJG1002"/>
      <c r="AJH1002"/>
      <c r="AJI1002"/>
      <c r="AJJ1002"/>
      <c r="AJK1002"/>
      <c r="AJL1002"/>
      <c r="AJM1002"/>
      <c r="AJN1002"/>
      <c r="AJO1002"/>
      <c r="AJP1002"/>
      <c r="AJQ1002"/>
      <c r="AJR1002"/>
      <c r="AJS1002"/>
      <c r="AJT1002"/>
      <c r="AJU1002"/>
      <c r="AJV1002"/>
      <c r="AJW1002"/>
      <c r="AJX1002"/>
      <c r="AJY1002"/>
      <c r="AJZ1002"/>
      <c r="AKA1002"/>
      <c r="AKB1002"/>
      <c r="AKC1002"/>
      <c r="AKD1002"/>
      <c r="AKE1002"/>
      <c r="AKF1002"/>
      <c r="AKG1002"/>
      <c r="AKH1002"/>
      <c r="AKI1002"/>
      <c r="AKJ1002"/>
      <c r="AKK1002"/>
      <c r="AKL1002"/>
      <c r="AKM1002"/>
      <c r="AKN1002"/>
      <c r="AKO1002"/>
      <c r="AKP1002"/>
      <c r="AKQ1002"/>
      <c r="AKR1002"/>
      <c r="AKS1002"/>
      <c r="AKT1002"/>
      <c r="AKU1002"/>
      <c r="AKV1002"/>
      <c r="AKW1002"/>
      <c r="AKX1002"/>
      <c r="AKY1002"/>
      <c r="AKZ1002"/>
      <c r="ALA1002"/>
      <c r="ALB1002"/>
      <c r="ALC1002"/>
      <c r="ALD1002"/>
      <c r="ALE1002"/>
      <c r="ALF1002"/>
      <c r="ALG1002"/>
      <c r="ALH1002"/>
      <c r="ALI1002"/>
      <c r="ALJ1002"/>
      <c r="ALK1002"/>
      <c r="ALL1002"/>
      <c r="ALM1002"/>
      <c r="ALN1002"/>
      <c r="ALO1002"/>
      <c r="ALP1002"/>
      <c r="ALQ1002"/>
      <c r="ALR1002"/>
      <c r="ALS1002"/>
      <c r="ALT1002"/>
      <c r="ALU1002"/>
      <c r="ALV1002"/>
      <c r="ALW1002"/>
      <c r="ALX1002"/>
      <c r="ALY1002"/>
      <c r="ALZ1002"/>
      <c r="AMA1002"/>
      <c r="AMB1002"/>
      <c r="AMC1002"/>
      <c r="AMD1002"/>
      <c r="AME1002"/>
      <c r="AMF1002"/>
      <c r="AMG1002"/>
    </row>
    <row r="1003" spans="1:1022" s="10" customFormat="1" ht="27" customHeight="1" x14ac:dyDescent="0.3">
      <c r="A1003" s="148"/>
      <c r="B1003" s="148"/>
      <c r="C1003" s="148"/>
      <c r="D1003" s="148"/>
      <c r="E1003" s="148"/>
      <c r="F1003" s="148"/>
      <c r="G1003" s="148"/>
      <c r="H1003" s="21"/>
      <c r="I1003" s="35"/>
      <c r="AMH1003"/>
    </row>
    <row r="1004" spans="1:1022" x14ac:dyDescent="0.2">
      <c r="A1004" s="15"/>
      <c r="B1004" s="16"/>
      <c r="C1004" s="16"/>
      <c r="D1004" s="16"/>
      <c r="E1004" s="23"/>
      <c r="F1004" s="16"/>
      <c r="G1004" s="16"/>
      <c r="H1004" s="18"/>
      <c r="I1004" s="19">
        <v>0.93030000000000002</v>
      </c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  <c r="TE1004"/>
      <c r="TF1004"/>
      <c r="TG1004"/>
      <c r="TH1004"/>
      <c r="TI1004"/>
      <c r="TJ1004"/>
      <c r="TK1004"/>
      <c r="TL1004"/>
      <c r="TM1004"/>
      <c r="TN1004"/>
      <c r="TO1004"/>
      <c r="TP1004"/>
      <c r="TQ1004"/>
      <c r="TR1004"/>
      <c r="TS1004"/>
      <c r="TT1004"/>
      <c r="TU1004"/>
      <c r="TV1004"/>
      <c r="TW1004"/>
      <c r="TX1004"/>
      <c r="TY1004"/>
      <c r="TZ1004"/>
      <c r="UA1004"/>
      <c r="UB1004"/>
      <c r="UC1004"/>
      <c r="UD1004"/>
      <c r="UE1004"/>
      <c r="UF1004"/>
      <c r="UG1004"/>
      <c r="UH1004"/>
      <c r="UI1004"/>
      <c r="UJ1004"/>
      <c r="UK1004"/>
      <c r="UL1004"/>
      <c r="UM1004"/>
      <c r="UN1004"/>
      <c r="UO1004"/>
      <c r="UP1004"/>
      <c r="UQ1004"/>
      <c r="UR1004"/>
      <c r="US1004"/>
      <c r="UT1004"/>
      <c r="UU1004"/>
      <c r="UV1004"/>
      <c r="UW1004"/>
      <c r="UX1004"/>
      <c r="UY1004"/>
      <c r="UZ1004"/>
      <c r="VA1004"/>
      <c r="VB1004"/>
      <c r="VC1004"/>
      <c r="VD1004"/>
      <c r="VE1004"/>
      <c r="VF1004"/>
      <c r="VG1004"/>
      <c r="VH1004"/>
      <c r="VI1004"/>
      <c r="VJ1004"/>
      <c r="VK1004"/>
      <c r="VL1004"/>
      <c r="VM1004"/>
      <c r="VN1004"/>
      <c r="VO1004"/>
      <c r="VP1004"/>
      <c r="VQ1004"/>
      <c r="VR1004"/>
      <c r="VS1004"/>
      <c r="VT1004"/>
      <c r="VU1004"/>
      <c r="VV1004"/>
      <c r="VW1004"/>
      <c r="VX1004"/>
      <c r="VY1004"/>
      <c r="VZ1004"/>
      <c r="WA1004"/>
      <c r="WB1004"/>
      <c r="WC1004"/>
      <c r="WD1004"/>
      <c r="WE1004"/>
      <c r="WF1004"/>
      <c r="WG1004"/>
      <c r="WH1004"/>
      <c r="WI1004"/>
      <c r="WJ1004"/>
      <c r="WK1004"/>
      <c r="WL1004"/>
      <c r="WM1004"/>
      <c r="WN1004"/>
      <c r="WO1004"/>
      <c r="WP1004"/>
      <c r="WQ1004"/>
      <c r="WR1004"/>
      <c r="WS1004"/>
      <c r="WT1004"/>
      <c r="WU1004"/>
      <c r="WV1004"/>
      <c r="WW1004"/>
      <c r="WX1004"/>
      <c r="WY1004"/>
      <c r="WZ1004"/>
      <c r="XA1004"/>
      <c r="XB1004"/>
      <c r="XC1004"/>
      <c r="XD1004"/>
      <c r="XE1004"/>
      <c r="XF1004"/>
      <c r="XG1004"/>
      <c r="XH1004"/>
      <c r="XI1004"/>
      <c r="XJ1004"/>
      <c r="XK1004"/>
      <c r="XL1004"/>
      <c r="XM1004"/>
      <c r="XN1004"/>
      <c r="XO1004"/>
      <c r="XP1004"/>
      <c r="XQ1004"/>
      <c r="XR1004"/>
      <c r="XS1004"/>
      <c r="XT1004"/>
      <c r="XU1004"/>
      <c r="XV1004"/>
      <c r="XW1004"/>
      <c r="XX1004"/>
      <c r="XY1004"/>
      <c r="XZ1004"/>
      <c r="YA1004"/>
      <c r="YB1004"/>
      <c r="YC1004"/>
      <c r="YD1004"/>
      <c r="YE1004"/>
      <c r="YF1004"/>
      <c r="YG1004"/>
      <c r="YH1004"/>
      <c r="YI1004"/>
      <c r="YJ1004"/>
      <c r="YK1004"/>
      <c r="YL1004"/>
      <c r="YM1004"/>
      <c r="YN1004"/>
      <c r="YO1004"/>
      <c r="YP1004"/>
      <c r="YQ1004"/>
      <c r="YR1004"/>
      <c r="YS1004"/>
      <c r="YT1004"/>
      <c r="YU1004"/>
      <c r="YV1004"/>
      <c r="YW1004"/>
      <c r="YX1004"/>
      <c r="YY1004"/>
      <c r="YZ1004"/>
      <c r="ZA1004"/>
      <c r="ZB1004"/>
      <c r="ZC1004"/>
      <c r="ZD1004"/>
      <c r="ZE1004"/>
      <c r="ZF1004"/>
      <c r="ZG1004"/>
      <c r="ZH1004"/>
      <c r="ZI1004"/>
      <c r="ZJ1004"/>
      <c r="ZK1004"/>
      <c r="ZL1004"/>
      <c r="ZM1004"/>
      <c r="ZN1004"/>
      <c r="ZO1004"/>
      <c r="ZP1004"/>
      <c r="ZQ1004"/>
      <c r="ZR1004"/>
      <c r="ZS1004"/>
      <c r="ZT1004"/>
      <c r="ZU1004"/>
      <c r="ZV1004"/>
      <c r="ZW1004"/>
      <c r="ZX1004"/>
      <c r="ZY1004"/>
      <c r="ZZ1004"/>
      <c r="AAA1004"/>
      <c r="AAB1004"/>
      <c r="AAC1004"/>
      <c r="AAD1004"/>
      <c r="AAE1004"/>
      <c r="AAF1004"/>
      <c r="AAG1004"/>
      <c r="AAH1004"/>
      <c r="AAI1004"/>
      <c r="AAJ1004"/>
      <c r="AAK1004"/>
      <c r="AAL1004"/>
      <c r="AAM1004"/>
      <c r="AAN1004"/>
      <c r="AAO1004"/>
      <c r="AAP1004"/>
      <c r="AAQ1004"/>
      <c r="AAR1004"/>
      <c r="AAS1004"/>
      <c r="AAT1004"/>
      <c r="AAU1004"/>
      <c r="AAV1004"/>
      <c r="AAW1004"/>
      <c r="AAX1004"/>
      <c r="AAY1004"/>
      <c r="AAZ1004"/>
      <c r="ABA1004"/>
      <c r="ABB1004"/>
      <c r="ABC1004"/>
      <c r="ABD1004"/>
      <c r="ABE1004"/>
      <c r="ABF1004"/>
      <c r="ABG1004"/>
      <c r="ABH1004"/>
      <c r="ABI1004"/>
      <c r="ABJ1004"/>
      <c r="ABK1004"/>
      <c r="ABL1004"/>
      <c r="ABM1004"/>
      <c r="ABN1004"/>
      <c r="ABO1004"/>
      <c r="ABP1004"/>
      <c r="ABQ1004"/>
      <c r="ABR1004"/>
      <c r="ABS1004"/>
      <c r="ABT1004"/>
      <c r="ABU1004"/>
      <c r="ABV1004"/>
      <c r="ABW1004"/>
      <c r="ABX1004"/>
      <c r="ABY1004"/>
      <c r="ABZ1004"/>
      <c r="ACA1004"/>
      <c r="ACB1004"/>
      <c r="ACC1004"/>
      <c r="ACD1004"/>
      <c r="ACE1004"/>
      <c r="ACF1004"/>
      <c r="ACG1004"/>
      <c r="ACH1004"/>
      <c r="ACI1004"/>
      <c r="ACJ1004"/>
      <c r="ACK1004"/>
      <c r="ACL1004"/>
      <c r="ACM1004"/>
      <c r="ACN1004"/>
      <c r="ACO1004"/>
      <c r="ACP1004"/>
      <c r="ACQ1004"/>
      <c r="ACR1004"/>
      <c r="ACS1004"/>
      <c r="ACT1004"/>
      <c r="ACU1004"/>
      <c r="ACV1004"/>
      <c r="ACW1004"/>
      <c r="ACX1004"/>
      <c r="ACY1004"/>
      <c r="ACZ1004"/>
      <c r="ADA1004"/>
      <c r="ADB1004"/>
      <c r="ADC1004"/>
      <c r="ADD1004"/>
      <c r="ADE1004"/>
      <c r="ADF1004"/>
      <c r="ADG1004"/>
      <c r="ADH1004"/>
      <c r="ADI1004"/>
      <c r="ADJ1004"/>
      <c r="ADK1004"/>
      <c r="ADL1004"/>
      <c r="ADM1004"/>
      <c r="ADN1004"/>
      <c r="ADO1004"/>
      <c r="ADP1004"/>
      <c r="ADQ1004"/>
      <c r="ADR1004"/>
      <c r="ADS1004"/>
      <c r="ADT1004"/>
      <c r="ADU1004"/>
      <c r="ADV1004"/>
      <c r="ADW1004"/>
      <c r="ADX1004"/>
      <c r="ADY1004"/>
      <c r="ADZ1004"/>
      <c r="AEA1004"/>
      <c r="AEB1004"/>
      <c r="AEC1004"/>
      <c r="AED1004"/>
      <c r="AEE1004"/>
      <c r="AEF1004"/>
      <c r="AEG1004"/>
      <c r="AEH1004"/>
      <c r="AEI1004"/>
      <c r="AEJ1004"/>
      <c r="AEK1004"/>
      <c r="AEL1004"/>
      <c r="AEM1004"/>
      <c r="AEN1004"/>
      <c r="AEO1004"/>
      <c r="AEP1004"/>
      <c r="AEQ1004"/>
      <c r="AER1004"/>
      <c r="AES1004"/>
      <c r="AET1004"/>
      <c r="AEU1004"/>
      <c r="AEV1004"/>
      <c r="AEW1004"/>
      <c r="AEX1004"/>
      <c r="AEY1004"/>
      <c r="AEZ1004"/>
      <c r="AFA1004"/>
      <c r="AFB1004"/>
      <c r="AFC1004"/>
      <c r="AFD1004"/>
      <c r="AFE1004"/>
      <c r="AFF1004"/>
      <c r="AFG1004"/>
      <c r="AFH1004"/>
      <c r="AFI1004"/>
      <c r="AFJ1004"/>
      <c r="AFK1004"/>
      <c r="AFL1004"/>
      <c r="AFM1004"/>
      <c r="AFN1004"/>
      <c r="AFO1004"/>
      <c r="AFP1004"/>
      <c r="AFQ1004"/>
      <c r="AFR1004"/>
      <c r="AFS1004"/>
      <c r="AFT1004"/>
      <c r="AFU1004"/>
      <c r="AFV1004"/>
      <c r="AFW1004"/>
      <c r="AFX1004"/>
      <c r="AFY1004"/>
      <c r="AFZ1004"/>
      <c r="AGA1004"/>
      <c r="AGB1004"/>
      <c r="AGC1004"/>
      <c r="AGD1004"/>
      <c r="AGE1004"/>
      <c r="AGF1004"/>
      <c r="AGG1004"/>
      <c r="AGH1004"/>
      <c r="AGI1004"/>
      <c r="AGJ1004"/>
      <c r="AGK1004"/>
      <c r="AGL1004"/>
      <c r="AGM1004"/>
      <c r="AGN1004"/>
      <c r="AGO1004"/>
      <c r="AGP1004"/>
      <c r="AGQ1004"/>
      <c r="AGR1004"/>
      <c r="AGS1004"/>
      <c r="AGT1004"/>
      <c r="AGU1004"/>
      <c r="AGV1004"/>
      <c r="AGW1004"/>
      <c r="AGX1004"/>
      <c r="AGY1004"/>
      <c r="AGZ1004"/>
      <c r="AHA1004"/>
      <c r="AHB1004"/>
      <c r="AHC1004"/>
      <c r="AHD1004"/>
      <c r="AHE1004"/>
      <c r="AHF1004"/>
      <c r="AHG1004"/>
      <c r="AHH1004"/>
      <c r="AHI1004"/>
      <c r="AHJ1004"/>
      <c r="AHK1004"/>
      <c r="AHL1004"/>
      <c r="AHM1004"/>
      <c r="AHN1004"/>
      <c r="AHO1004"/>
      <c r="AHP1004"/>
      <c r="AHQ1004"/>
      <c r="AHR1004"/>
      <c r="AHS1004"/>
      <c r="AHT1004"/>
      <c r="AHU1004"/>
      <c r="AHV1004"/>
      <c r="AHW1004"/>
      <c r="AHX1004"/>
      <c r="AHY1004"/>
      <c r="AHZ1004"/>
      <c r="AIA1004"/>
      <c r="AIB1004"/>
      <c r="AIC1004"/>
      <c r="AID1004"/>
      <c r="AIE1004"/>
      <c r="AIF1004"/>
      <c r="AIG1004"/>
      <c r="AIH1004"/>
      <c r="AII1004"/>
      <c r="AIJ1004"/>
      <c r="AIK1004"/>
      <c r="AIL1004"/>
      <c r="AIM1004"/>
      <c r="AIN1004"/>
      <c r="AIO1004"/>
      <c r="AIP1004"/>
      <c r="AIQ1004"/>
      <c r="AIR1004"/>
      <c r="AIS1004"/>
      <c r="AIT1004"/>
      <c r="AIU1004"/>
      <c r="AIV1004"/>
      <c r="AIW1004"/>
      <c r="AIX1004"/>
      <c r="AIY1004"/>
      <c r="AIZ1004"/>
      <c r="AJA1004"/>
      <c r="AJB1004"/>
      <c r="AJC1004"/>
      <c r="AJD1004"/>
      <c r="AJE1004"/>
      <c r="AJF1004"/>
      <c r="AJG1004"/>
      <c r="AJH1004"/>
      <c r="AJI1004"/>
      <c r="AJJ1004"/>
      <c r="AJK1004"/>
      <c r="AJL1004"/>
      <c r="AJM1004"/>
      <c r="AJN1004"/>
      <c r="AJO1004"/>
      <c r="AJP1004"/>
      <c r="AJQ1004"/>
      <c r="AJR1004"/>
      <c r="AJS1004"/>
      <c r="AJT1004"/>
      <c r="AJU1004"/>
      <c r="AJV1004"/>
      <c r="AJW1004"/>
      <c r="AJX1004"/>
      <c r="AJY1004"/>
      <c r="AJZ1004"/>
      <c r="AKA1004"/>
      <c r="AKB1004"/>
      <c r="AKC1004"/>
      <c r="AKD1004"/>
      <c r="AKE1004"/>
      <c r="AKF1004"/>
      <c r="AKG1004"/>
      <c r="AKH1004"/>
      <c r="AKI1004"/>
      <c r="AKJ1004"/>
      <c r="AKK1004"/>
      <c r="AKL1004"/>
      <c r="AKM1004"/>
      <c r="AKN1004"/>
      <c r="AKO1004"/>
      <c r="AKP1004"/>
      <c r="AKQ1004"/>
      <c r="AKR1004"/>
      <c r="AKS1004"/>
      <c r="AKT1004"/>
      <c r="AKU1004"/>
      <c r="AKV1004"/>
      <c r="AKW1004"/>
      <c r="AKX1004"/>
      <c r="AKY1004"/>
      <c r="AKZ1004"/>
      <c r="ALA1004"/>
      <c r="ALB1004"/>
      <c r="ALC1004"/>
      <c r="ALD1004"/>
      <c r="ALE1004"/>
      <c r="ALF1004"/>
      <c r="ALG1004"/>
      <c r="ALH1004"/>
      <c r="ALI1004"/>
      <c r="ALJ1004"/>
      <c r="ALK1004"/>
      <c r="ALL1004"/>
      <c r="ALM1004"/>
      <c r="ALN1004"/>
      <c r="ALO1004"/>
      <c r="ALP1004"/>
      <c r="ALQ1004"/>
      <c r="ALR1004"/>
      <c r="ALS1004"/>
      <c r="ALT1004"/>
      <c r="ALU1004"/>
      <c r="ALV1004"/>
      <c r="ALW1004"/>
      <c r="ALX1004"/>
      <c r="ALY1004"/>
      <c r="ALZ1004"/>
      <c r="AMA1004"/>
      <c r="AMB1004"/>
      <c r="AMC1004"/>
      <c r="AMD1004"/>
      <c r="AME1004"/>
      <c r="AMF1004"/>
      <c r="AMG1004"/>
    </row>
    <row r="1005" spans="1:1022" x14ac:dyDescent="0.2">
      <c r="A1005" s="15"/>
      <c r="B1005" s="16"/>
      <c r="C1005" s="16"/>
      <c r="D1005" s="16"/>
      <c r="E1005" s="23"/>
      <c r="F1005" s="16"/>
      <c r="G1005" s="16"/>
      <c r="H1005" s="18"/>
      <c r="I1005" s="19">
        <v>0.75</v>
      </c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  <c r="IC1005"/>
      <c r="ID1005"/>
      <c r="IE1005"/>
      <c r="IF1005"/>
      <c r="IG1005"/>
      <c r="IH1005"/>
      <c r="II1005"/>
      <c r="IJ1005"/>
      <c r="IK1005"/>
      <c r="IL1005"/>
      <c r="IM1005"/>
      <c r="IN1005"/>
      <c r="IO1005"/>
      <c r="IP1005"/>
      <c r="IQ1005"/>
      <c r="IR1005"/>
      <c r="IS1005"/>
      <c r="IT1005"/>
      <c r="IU1005"/>
      <c r="IV1005"/>
      <c r="IW1005"/>
      <c r="IX1005"/>
      <c r="IY1005"/>
      <c r="IZ1005"/>
      <c r="JA1005"/>
      <c r="JB1005"/>
      <c r="JC1005"/>
      <c r="JD1005"/>
      <c r="JE1005"/>
      <c r="JF1005"/>
      <c r="JG1005"/>
      <c r="JH1005"/>
      <c r="JI1005"/>
      <c r="JJ1005"/>
      <c r="JK1005"/>
      <c r="JL1005"/>
      <c r="JM1005"/>
      <c r="JN1005"/>
      <c r="JO1005"/>
      <c r="JP1005"/>
      <c r="JQ1005"/>
      <c r="JR1005"/>
      <c r="JS1005"/>
      <c r="JT1005"/>
      <c r="JU1005"/>
      <c r="JV1005"/>
      <c r="JW1005"/>
      <c r="JX1005"/>
      <c r="JY1005"/>
      <c r="JZ1005"/>
      <c r="KA1005"/>
      <c r="KB1005"/>
      <c r="KC1005"/>
      <c r="KD1005"/>
      <c r="KE1005"/>
      <c r="KF1005"/>
      <c r="KG1005"/>
      <c r="KH1005"/>
      <c r="KI1005"/>
      <c r="KJ1005"/>
      <c r="KK1005"/>
      <c r="KL1005"/>
      <c r="KM1005"/>
      <c r="KN1005"/>
      <c r="KO1005"/>
      <c r="KP1005"/>
      <c r="KQ1005"/>
      <c r="KR1005"/>
      <c r="KS1005"/>
      <c r="KT1005"/>
      <c r="KU1005"/>
      <c r="KV1005"/>
      <c r="KW1005"/>
      <c r="KX1005"/>
      <c r="KY1005"/>
      <c r="KZ1005"/>
      <c r="LA1005"/>
      <c r="LB1005"/>
      <c r="LC1005"/>
      <c r="LD1005"/>
      <c r="LE1005"/>
      <c r="LF1005"/>
      <c r="LG1005"/>
      <c r="LH1005"/>
      <c r="LI1005"/>
      <c r="LJ1005"/>
      <c r="LK1005"/>
      <c r="LL1005"/>
      <c r="LM1005"/>
      <c r="LN1005"/>
      <c r="LO1005"/>
      <c r="LP1005"/>
      <c r="LQ1005"/>
      <c r="LR1005"/>
      <c r="LS1005"/>
      <c r="LT1005"/>
      <c r="LU1005"/>
      <c r="LV1005"/>
      <c r="LW1005"/>
      <c r="LX1005"/>
      <c r="LY1005"/>
      <c r="LZ1005"/>
      <c r="MA1005"/>
      <c r="MB1005"/>
      <c r="MC1005"/>
      <c r="MD1005"/>
      <c r="ME1005"/>
      <c r="MF1005"/>
      <c r="MG1005"/>
      <c r="MH1005"/>
      <c r="MI1005"/>
      <c r="MJ1005"/>
      <c r="MK1005"/>
      <c r="ML1005"/>
      <c r="MM1005"/>
      <c r="MN1005"/>
      <c r="MO1005"/>
      <c r="MP1005"/>
      <c r="MQ1005"/>
      <c r="MR1005"/>
      <c r="MS1005"/>
      <c r="MT1005"/>
      <c r="MU1005"/>
      <c r="MV1005"/>
      <c r="MW1005"/>
      <c r="MX1005"/>
      <c r="MY1005"/>
      <c r="MZ1005"/>
      <c r="NA1005"/>
      <c r="NB1005"/>
      <c r="NC1005"/>
      <c r="ND1005"/>
      <c r="NE1005"/>
      <c r="NF1005"/>
      <c r="NG1005"/>
      <c r="NH1005"/>
      <c r="NI1005"/>
      <c r="NJ1005"/>
      <c r="NK1005"/>
      <c r="NL1005"/>
      <c r="NM1005"/>
      <c r="NN1005"/>
      <c r="NO1005"/>
      <c r="NP1005"/>
      <c r="NQ1005"/>
      <c r="NR1005"/>
      <c r="NS1005"/>
      <c r="NT1005"/>
      <c r="NU1005"/>
      <c r="NV1005"/>
      <c r="NW1005"/>
      <c r="NX1005"/>
      <c r="NY1005"/>
      <c r="NZ1005"/>
      <c r="OA1005"/>
      <c r="OB1005"/>
      <c r="OC1005"/>
      <c r="OD1005"/>
      <c r="OE1005"/>
      <c r="OF1005"/>
      <c r="OG1005"/>
      <c r="OH1005"/>
      <c r="OI1005"/>
      <c r="OJ1005"/>
      <c r="OK1005"/>
      <c r="OL1005"/>
      <c r="OM1005"/>
      <c r="ON1005"/>
      <c r="OO1005"/>
      <c r="OP1005"/>
      <c r="OQ1005"/>
      <c r="OR1005"/>
      <c r="OS1005"/>
      <c r="OT1005"/>
      <c r="OU1005"/>
      <c r="OV1005"/>
      <c r="OW1005"/>
      <c r="OX1005"/>
      <c r="OY1005"/>
      <c r="OZ1005"/>
      <c r="PA1005"/>
      <c r="PB1005"/>
      <c r="PC1005"/>
      <c r="PD1005"/>
      <c r="PE1005"/>
      <c r="PF1005"/>
      <c r="PG1005"/>
      <c r="PH1005"/>
      <c r="PI1005"/>
      <c r="PJ1005"/>
      <c r="PK1005"/>
      <c r="PL1005"/>
      <c r="PM1005"/>
      <c r="PN1005"/>
      <c r="PO1005"/>
      <c r="PP1005"/>
      <c r="PQ1005"/>
      <c r="PR1005"/>
      <c r="PS1005"/>
      <c r="PT1005"/>
      <c r="PU1005"/>
      <c r="PV1005"/>
      <c r="PW1005"/>
      <c r="PX1005"/>
      <c r="PY1005"/>
      <c r="PZ1005"/>
      <c r="QA1005"/>
      <c r="QB1005"/>
      <c r="QC1005"/>
      <c r="QD1005"/>
      <c r="QE1005"/>
      <c r="QF1005"/>
      <c r="QG1005"/>
      <c r="QH1005"/>
      <c r="QI1005"/>
      <c r="QJ1005"/>
      <c r="QK1005"/>
      <c r="QL1005"/>
      <c r="QM1005"/>
      <c r="QN1005"/>
      <c r="QO1005"/>
      <c r="QP1005"/>
      <c r="QQ1005"/>
      <c r="QR1005"/>
      <c r="QS1005"/>
      <c r="QT1005"/>
      <c r="QU1005"/>
      <c r="QV1005"/>
      <c r="QW1005"/>
      <c r="QX1005"/>
      <c r="QY1005"/>
      <c r="QZ1005"/>
      <c r="RA1005"/>
      <c r="RB1005"/>
      <c r="RC1005"/>
      <c r="RD1005"/>
      <c r="RE1005"/>
      <c r="RF1005"/>
      <c r="RG1005"/>
      <c r="RH1005"/>
      <c r="RI1005"/>
      <c r="RJ1005"/>
      <c r="RK1005"/>
      <c r="RL1005"/>
      <c r="RM1005"/>
      <c r="RN1005"/>
      <c r="RO1005"/>
      <c r="RP1005"/>
      <c r="RQ1005"/>
      <c r="RR1005"/>
      <c r="RS1005"/>
      <c r="RT1005"/>
      <c r="RU1005"/>
      <c r="RV1005"/>
      <c r="RW1005"/>
      <c r="RX1005"/>
      <c r="RY1005"/>
      <c r="RZ1005"/>
      <c r="SA1005"/>
      <c r="SB1005"/>
      <c r="SC1005"/>
      <c r="SD1005"/>
      <c r="SE1005"/>
      <c r="SF1005"/>
      <c r="SG1005"/>
      <c r="SH1005"/>
      <c r="SI1005"/>
      <c r="SJ1005"/>
      <c r="SK1005"/>
      <c r="SL1005"/>
      <c r="SM1005"/>
      <c r="SN1005"/>
      <c r="SO1005"/>
      <c r="SP1005"/>
      <c r="SQ1005"/>
      <c r="SR1005"/>
      <c r="SS1005"/>
      <c r="ST1005"/>
      <c r="SU1005"/>
      <c r="SV1005"/>
      <c r="SW1005"/>
      <c r="SX1005"/>
      <c r="SY1005"/>
      <c r="SZ1005"/>
      <c r="TA1005"/>
      <c r="TB1005"/>
      <c r="TC1005"/>
      <c r="TD1005"/>
      <c r="TE1005"/>
      <c r="TF1005"/>
      <c r="TG1005"/>
      <c r="TH1005"/>
      <c r="TI1005"/>
      <c r="TJ1005"/>
      <c r="TK1005"/>
      <c r="TL1005"/>
      <c r="TM1005"/>
      <c r="TN1005"/>
      <c r="TO1005"/>
      <c r="TP1005"/>
      <c r="TQ1005"/>
      <c r="TR1005"/>
      <c r="TS1005"/>
      <c r="TT1005"/>
      <c r="TU1005"/>
      <c r="TV1005"/>
      <c r="TW1005"/>
      <c r="TX1005"/>
      <c r="TY1005"/>
      <c r="TZ1005"/>
      <c r="UA1005"/>
      <c r="UB1005"/>
      <c r="UC1005"/>
      <c r="UD1005"/>
      <c r="UE1005"/>
      <c r="UF1005"/>
      <c r="UG1005"/>
      <c r="UH1005"/>
      <c r="UI1005"/>
      <c r="UJ1005"/>
      <c r="UK1005"/>
      <c r="UL1005"/>
      <c r="UM1005"/>
      <c r="UN1005"/>
      <c r="UO1005"/>
      <c r="UP1005"/>
      <c r="UQ1005"/>
      <c r="UR1005"/>
      <c r="US1005"/>
      <c r="UT1005"/>
      <c r="UU1005"/>
      <c r="UV1005"/>
      <c r="UW1005"/>
      <c r="UX1005"/>
      <c r="UY1005"/>
      <c r="UZ1005"/>
      <c r="VA1005"/>
      <c r="VB1005"/>
      <c r="VC1005"/>
      <c r="VD1005"/>
      <c r="VE1005"/>
      <c r="VF1005"/>
      <c r="VG1005"/>
      <c r="VH1005"/>
      <c r="VI1005"/>
      <c r="VJ1005"/>
      <c r="VK1005"/>
      <c r="VL1005"/>
      <c r="VM1005"/>
      <c r="VN1005"/>
      <c r="VO1005"/>
      <c r="VP1005"/>
      <c r="VQ1005"/>
      <c r="VR1005"/>
      <c r="VS1005"/>
      <c r="VT1005"/>
      <c r="VU1005"/>
      <c r="VV1005"/>
      <c r="VW1005"/>
      <c r="VX1005"/>
      <c r="VY1005"/>
      <c r="VZ1005"/>
      <c r="WA1005"/>
      <c r="WB1005"/>
      <c r="WC1005"/>
      <c r="WD1005"/>
      <c r="WE1005"/>
      <c r="WF1005"/>
      <c r="WG1005"/>
      <c r="WH1005"/>
      <c r="WI1005"/>
      <c r="WJ1005"/>
      <c r="WK1005"/>
      <c r="WL1005"/>
      <c r="WM1005"/>
      <c r="WN1005"/>
      <c r="WO1005"/>
      <c r="WP1005"/>
      <c r="WQ1005"/>
      <c r="WR1005"/>
      <c r="WS1005"/>
      <c r="WT1005"/>
      <c r="WU1005"/>
      <c r="WV1005"/>
      <c r="WW1005"/>
      <c r="WX1005"/>
      <c r="WY1005"/>
      <c r="WZ1005"/>
      <c r="XA1005"/>
      <c r="XB1005"/>
      <c r="XC1005"/>
      <c r="XD1005"/>
      <c r="XE1005"/>
      <c r="XF1005"/>
      <c r="XG1005"/>
      <c r="XH1005"/>
      <c r="XI1005"/>
      <c r="XJ1005"/>
      <c r="XK1005"/>
      <c r="XL1005"/>
      <c r="XM1005"/>
      <c r="XN1005"/>
      <c r="XO1005"/>
      <c r="XP1005"/>
      <c r="XQ1005"/>
      <c r="XR1005"/>
      <c r="XS1005"/>
      <c r="XT1005"/>
      <c r="XU1005"/>
      <c r="XV1005"/>
      <c r="XW1005"/>
      <c r="XX1005"/>
      <c r="XY1005"/>
      <c r="XZ1005"/>
      <c r="YA1005"/>
      <c r="YB1005"/>
      <c r="YC1005"/>
      <c r="YD1005"/>
      <c r="YE1005"/>
      <c r="YF1005"/>
      <c r="YG1005"/>
      <c r="YH1005"/>
      <c r="YI1005"/>
      <c r="YJ1005"/>
      <c r="YK1005"/>
      <c r="YL1005"/>
      <c r="YM1005"/>
      <c r="YN1005"/>
      <c r="YO1005"/>
      <c r="YP1005"/>
      <c r="YQ1005"/>
      <c r="YR1005"/>
      <c r="YS1005"/>
      <c r="YT1005"/>
      <c r="YU1005"/>
      <c r="YV1005"/>
      <c r="YW1005"/>
      <c r="YX1005"/>
      <c r="YY1005"/>
      <c r="YZ1005"/>
      <c r="ZA1005"/>
      <c r="ZB1005"/>
      <c r="ZC1005"/>
      <c r="ZD1005"/>
      <c r="ZE1005"/>
      <c r="ZF1005"/>
      <c r="ZG1005"/>
      <c r="ZH1005"/>
      <c r="ZI1005"/>
      <c r="ZJ1005"/>
      <c r="ZK1005"/>
      <c r="ZL1005"/>
      <c r="ZM1005"/>
      <c r="ZN1005"/>
      <c r="ZO1005"/>
      <c r="ZP1005"/>
      <c r="ZQ1005"/>
      <c r="ZR1005"/>
      <c r="ZS1005"/>
      <c r="ZT1005"/>
      <c r="ZU1005"/>
      <c r="ZV1005"/>
      <c r="ZW1005"/>
      <c r="ZX1005"/>
      <c r="ZY1005"/>
      <c r="ZZ1005"/>
      <c r="AAA1005"/>
      <c r="AAB1005"/>
      <c r="AAC1005"/>
      <c r="AAD1005"/>
      <c r="AAE1005"/>
      <c r="AAF1005"/>
      <c r="AAG1005"/>
      <c r="AAH1005"/>
      <c r="AAI1005"/>
      <c r="AAJ1005"/>
      <c r="AAK1005"/>
      <c r="AAL1005"/>
      <c r="AAM1005"/>
      <c r="AAN1005"/>
      <c r="AAO1005"/>
      <c r="AAP1005"/>
      <c r="AAQ1005"/>
      <c r="AAR1005"/>
      <c r="AAS1005"/>
      <c r="AAT1005"/>
      <c r="AAU1005"/>
      <c r="AAV1005"/>
      <c r="AAW1005"/>
      <c r="AAX1005"/>
      <c r="AAY1005"/>
      <c r="AAZ1005"/>
      <c r="ABA1005"/>
      <c r="ABB1005"/>
      <c r="ABC1005"/>
      <c r="ABD1005"/>
      <c r="ABE1005"/>
      <c r="ABF1005"/>
      <c r="ABG1005"/>
      <c r="ABH1005"/>
      <c r="ABI1005"/>
      <c r="ABJ1005"/>
      <c r="ABK1005"/>
      <c r="ABL1005"/>
      <c r="ABM1005"/>
      <c r="ABN1005"/>
      <c r="ABO1005"/>
      <c r="ABP1005"/>
      <c r="ABQ1005"/>
      <c r="ABR1005"/>
      <c r="ABS1005"/>
      <c r="ABT1005"/>
      <c r="ABU1005"/>
      <c r="ABV1005"/>
      <c r="ABW1005"/>
      <c r="ABX1005"/>
      <c r="ABY1005"/>
      <c r="ABZ1005"/>
      <c r="ACA1005"/>
      <c r="ACB1005"/>
      <c r="ACC1005"/>
      <c r="ACD1005"/>
      <c r="ACE1005"/>
      <c r="ACF1005"/>
      <c r="ACG1005"/>
      <c r="ACH1005"/>
      <c r="ACI1005"/>
      <c r="ACJ1005"/>
      <c r="ACK1005"/>
      <c r="ACL1005"/>
      <c r="ACM1005"/>
      <c r="ACN1005"/>
      <c r="ACO1005"/>
      <c r="ACP1005"/>
      <c r="ACQ1005"/>
      <c r="ACR1005"/>
      <c r="ACS1005"/>
      <c r="ACT1005"/>
      <c r="ACU1005"/>
      <c r="ACV1005"/>
      <c r="ACW1005"/>
      <c r="ACX1005"/>
      <c r="ACY1005"/>
      <c r="ACZ1005"/>
      <c r="ADA1005"/>
      <c r="ADB1005"/>
      <c r="ADC1005"/>
      <c r="ADD1005"/>
      <c r="ADE1005"/>
      <c r="ADF1005"/>
      <c r="ADG1005"/>
      <c r="ADH1005"/>
      <c r="ADI1005"/>
      <c r="ADJ1005"/>
      <c r="ADK1005"/>
      <c r="ADL1005"/>
      <c r="ADM1005"/>
      <c r="ADN1005"/>
      <c r="ADO1005"/>
      <c r="ADP1005"/>
      <c r="ADQ1005"/>
      <c r="ADR1005"/>
      <c r="ADS1005"/>
      <c r="ADT1005"/>
      <c r="ADU1005"/>
      <c r="ADV1005"/>
      <c r="ADW1005"/>
      <c r="ADX1005"/>
      <c r="ADY1005"/>
      <c r="ADZ1005"/>
      <c r="AEA1005"/>
      <c r="AEB1005"/>
      <c r="AEC1005"/>
      <c r="AED1005"/>
      <c r="AEE1005"/>
      <c r="AEF1005"/>
      <c r="AEG1005"/>
      <c r="AEH1005"/>
      <c r="AEI1005"/>
      <c r="AEJ1005"/>
      <c r="AEK1005"/>
      <c r="AEL1005"/>
      <c r="AEM1005"/>
      <c r="AEN1005"/>
      <c r="AEO1005"/>
      <c r="AEP1005"/>
      <c r="AEQ1005"/>
      <c r="AER1005"/>
      <c r="AES1005"/>
      <c r="AET1005"/>
      <c r="AEU1005"/>
      <c r="AEV1005"/>
      <c r="AEW1005"/>
      <c r="AEX1005"/>
      <c r="AEY1005"/>
      <c r="AEZ1005"/>
      <c r="AFA1005"/>
      <c r="AFB1005"/>
      <c r="AFC1005"/>
      <c r="AFD1005"/>
      <c r="AFE1005"/>
      <c r="AFF1005"/>
      <c r="AFG1005"/>
      <c r="AFH1005"/>
      <c r="AFI1005"/>
      <c r="AFJ1005"/>
      <c r="AFK1005"/>
      <c r="AFL1005"/>
      <c r="AFM1005"/>
      <c r="AFN1005"/>
      <c r="AFO1005"/>
      <c r="AFP1005"/>
      <c r="AFQ1005"/>
      <c r="AFR1005"/>
      <c r="AFS1005"/>
      <c r="AFT1005"/>
      <c r="AFU1005"/>
      <c r="AFV1005"/>
      <c r="AFW1005"/>
      <c r="AFX1005"/>
      <c r="AFY1005"/>
      <c r="AFZ1005"/>
      <c r="AGA1005"/>
      <c r="AGB1005"/>
      <c r="AGC1005"/>
      <c r="AGD1005"/>
      <c r="AGE1005"/>
      <c r="AGF1005"/>
      <c r="AGG1005"/>
      <c r="AGH1005"/>
      <c r="AGI1005"/>
      <c r="AGJ1005"/>
      <c r="AGK1005"/>
      <c r="AGL1005"/>
      <c r="AGM1005"/>
      <c r="AGN1005"/>
      <c r="AGO1005"/>
      <c r="AGP1005"/>
      <c r="AGQ1005"/>
      <c r="AGR1005"/>
      <c r="AGS1005"/>
      <c r="AGT1005"/>
      <c r="AGU1005"/>
      <c r="AGV1005"/>
      <c r="AGW1005"/>
      <c r="AGX1005"/>
      <c r="AGY1005"/>
      <c r="AGZ1005"/>
      <c r="AHA1005"/>
      <c r="AHB1005"/>
      <c r="AHC1005"/>
      <c r="AHD1005"/>
      <c r="AHE1005"/>
      <c r="AHF1005"/>
      <c r="AHG1005"/>
      <c r="AHH1005"/>
      <c r="AHI1005"/>
      <c r="AHJ1005"/>
      <c r="AHK1005"/>
      <c r="AHL1005"/>
      <c r="AHM1005"/>
      <c r="AHN1005"/>
      <c r="AHO1005"/>
      <c r="AHP1005"/>
      <c r="AHQ1005"/>
      <c r="AHR1005"/>
      <c r="AHS1005"/>
      <c r="AHT1005"/>
      <c r="AHU1005"/>
      <c r="AHV1005"/>
      <c r="AHW1005"/>
      <c r="AHX1005"/>
      <c r="AHY1005"/>
      <c r="AHZ1005"/>
      <c r="AIA1005"/>
      <c r="AIB1005"/>
      <c r="AIC1005"/>
      <c r="AID1005"/>
      <c r="AIE1005"/>
      <c r="AIF1005"/>
      <c r="AIG1005"/>
      <c r="AIH1005"/>
      <c r="AII1005"/>
      <c r="AIJ1005"/>
      <c r="AIK1005"/>
      <c r="AIL1005"/>
      <c r="AIM1005"/>
      <c r="AIN1005"/>
      <c r="AIO1005"/>
      <c r="AIP1005"/>
      <c r="AIQ1005"/>
      <c r="AIR1005"/>
      <c r="AIS1005"/>
      <c r="AIT1005"/>
      <c r="AIU1005"/>
      <c r="AIV1005"/>
      <c r="AIW1005"/>
      <c r="AIX1005"/>
      <c r="AIY1005"/>
      <c r="AIZ1005"/>
      <c r="AJA1005"/>
      <c r="AJB1005"/>
      <c r="AJC1005"/>
      <c r="AJD1005"/>
      <c r="AJE1005"/>
      <c r="AJF1005"/>
      <c r="AJG1005"/>
      <c r="AJH1005"/>
      <c r="AJI1005"/>
      <c r="AJJ1005"/>
      <c r="AJK1005"/>
      <c r="AJL1005"/>
      <c r="AJM1005"/>
      <c r="AJN1005"/>
      <c r="AJO1005"/>
      <c r="AJP1005"/>
      <c r="AJQ1005"/>
      <c r="AJR1005"/>
      <c r="AJS1005"/>
      <c r="AJT1005"/>
      <c r="AJU1005"/>
      <c r="AJV1005"/>
      <c r="AJW1005"/>
      <c r="AJX1005"/>
      <c r="AJY1005"/>
      <c r="AJZ1005"/>
      <c r="AKA1005"/>
      <c r="AKB1005"/>
      <c r="AKC1005"/>
      <c r="AKD1005"/>
      <c r="AKE1005"/>
      <c r="AKF1005"/>
      <c r="AKG1005"/>
      <c r="AKH1005"/>
      <c r="AKI1005"/>
      <c r="AKJ1005"/>
      <c r="AKK1005"/>
      <c r="AKL1005"/>
      <c r="AKM1005"/>
      <c r="AKN1005"/>
      <c r="AKO1005"/>
      <c r="AKP1005"/>
      <c r="AKQ1005"/>
      <c r="AKR1005"/>
      <c r="AKS1005"/>
      <c r="AKT1005"/>
      <c r="AKU1005"/>
      <c r="AKV1005"/>
      <c r="AKW1005"/>
      <c r="AKX1005"/>
      <c r="AKY1005"/>
      <c r="AKZ1005"/>
      <c r="ALA1005"/>
      <c r="ALB1005"/>
      <c r="ALC1005"/>
      <c r="ALD1005"/>
      <c r="ALE1005"/>
      <c r="ALF1005"/>
      <c r="ALG1005"/>
      <c r="ALH1005"/>
      <c r="ALI1005"/>
      <c r="ALJ1005"/>
      <c r="ALK1005"/>
      <c r="ALL1005"/>
      <c r="ALM1005"/>
      <c r="ALN1005"/>
      <c r="ALO1005"/>
      <c r="ALP1005"/>
      <c r="ALQ1005"/>
      <c r="ALR1005"/>
      <c r="ALS1005"/>
      <c r="ALT1005"/>
      <c r="ALU1005"/>
      <c r="ALV1005"/>
      <c r="ALW1005"/>
      <c r="ALX1005"/>
      <c r="ALY1005"/>
      <c r="ALZ1005"/>
      <c r="AMA1005"/>
      <c r="AMB1005"/>
      <c r="AMC1005"/>
      <c r="AMD1005"/>
      <c r="AME1005"/>
      <c r="AMF1005"/>
      <c r="AMG1005"/>
    </row>
    <row r="1006" spans="1:1022" x14ac:dyDescent="0.2">
      <c r="A1006" s="15"/>
      <c r="B1006" s="16"/>
      <c r="C1006" s="16"/>
      <c r="D1006" s="16"/>
      <c r="E1006" s="23"/>
      <c r="F1006" s="16"/>
      <c r="G1006" s="16"/>
      <c r="H1006" s="18"/>
      <c r="I1006" s="19">
        <v>0.87260000000000004</v>
      </c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  <c r="IC1006"/>
      <c r="ID1006"/>
      <c r="IE1006"/>
      <c r="IF1006"/>
      <c r="IG1006"/>
      <c r="IH1006"/>
      <c r="II1006"/>
      <c r="IJ1006"/>
      <c r="IK1006"/>
      <c r="IL1006"/>
      <c r="IM1006"/>
      <c r="IN1006"/>
      <c r="IO1006"/>
      <c r="IP1006"/>
      <c r="IQ1006"/>
      <c r="IR1006"/>
      <c r="IS1006"/>
      <c r="IT1006"/>
      <c r="IU1006"/>
      <c r="IV1006"/>
      <c r="IW1006"/>
      <c r="IX1006"/>
      <c r="IY1006"/>
      <c r="IZ1006"/>
      <c r="JA1006"/>
      <c r="JB1006"/>
      <c r="JC1006"/>
      <c r="JD1006"/>
      <c r="JE1006"/>
      <c r="JF1006"/>
      <c r="JG1006"/>
      <c r="JH1006"/>
      <c r="JI1006"/>
      <c r="JJ1006"/>
      <c r="JK1006"/>
      <c r="JL1006"/>
      <c r="JM1006"/>
      <c r="JN1006"/>
      <c r="JO1006"/>
      <c r="JP1006"/>
      <c r="JQ1006"/>
      <c r="JR1006"/>
      <c r="JS1006"/>
      <c r="JT1006"/>
      <c r="JU1006"/>
      <c r="JV1006"/>
      <c r="JW1006"/>
      <c r="JX1006"/>
      <c r="JY1006"/>
      <c r="JZ1006"/>
      <c r="KA1006"/>
      <c r="KB1006"/>
      <c r="KC1006"/>
      <c r="KD1006"/>
      <c r="KE1006"/>
      <c r="KF1006"/>
      <c r="KG1006"/>
      <c r="KH1006"/>
      <c r="KI1006"/>
      <c r="KJ1006"/>
      <c r="KK1006"/>
      <c r="KL1006"/>
      <c r="KM1006"/>
      <c r="KN1006"/>
      <c r="KO1006"/>
      <c r="KP1006"/>
      <c r="KQ1006"/>
      <c r="KR1006"/>
      <c r="KS1006"/>
      <c r="KT1006"/>
      <c r="KU1006"/>
      <c r="KV1006"/>
      <c r="KW1006"/>
      <c r="KX1006"/>
      <c r="KY1006"/>
      <c r="KZ1006"/>
      <c r="LA1006"/>
      <c r="LB1006"/>
      <c r="LC1006"/>
      <c r="LD1006"/>
      <c r="LE1006"/>
      <c r="LF1006"/>
      <c r="LG1006"/>
      <c r="LH1006"/>
      <c r="LI1006"/>
      <c r="LJ1006"/>
      <c r="LK1006"/>
      <c r="LL1006"/>
      <c r="LM1006"/>
      <c r="LN1006"/>
      <c r="LO1006"/>
      <c r="LP1006"/>
      <c r="LQ1006"/>
      <c r="LR1006"/>
      <c r="LS1006"/>
      <c r="LT1006"/>
      <c r="LU1006"/>
      <c r="LV1006"/>
      <c r="LW1006"/>
      <c r="LX1006"/>
      <c r="LY1006"/>
      <c r="LZ1006"/>
      <c r="MA1006"/>
      <c r="MB1006"/>
      <c r="MC1006"/>
      <c r="MD1006"/>
      <c r="ME1006"/>
      <c r="MF1006"/>
      <c r="MG1006"/>
      <c r="MH1006"/>
      <c r="MI1006"/>
      <c r="MJ1006"/>
      <c r="MK1006"/>
      <c r="ML1006"/>
      <c r="MM1006"/>
      <c r="MN1006"/>
      <c r="MO1006"/>
      <c r="MP1006"/>
      <c r="MQ1006"/>
      <c r="MR1006"/>
      <c r="MS1006"/>
      <c r="MT1006"/>
      <c r="MU1006"/>
      <c r="MV1006"/>
      <c r="MW1006"/>
      <c r="MX1006"/>
      <c r="MY1006"/>
      <c r="MZ1006"/>
      <c r="NA1006"/>
      <c r="NB1006"/>
      <c r="NC1006"/>
      <c r="ND1006"/>
      <c r="NE1006"/>
      <c r="NF1006"/>
      <c r="NG1006"/>
      <c r="NH1006"/>
      <c r="NI1006"/>
      <c r="NJ1006"/>
      <c r="NK1006"/>
      <c r="NL1006"/>
      <c r="NM1006"/>
      <c r="NN1006"/>
      <c r="NO1006"/>
      <c r="NP1006"/>
      <c r="NQ1006"/>
      <c r="NR1006"/>
      <c r="NS1006"/>
      <c r="NT1006"/>
      <c r="NU1006"/>
      <c r="NV1006"/>
      <c r="NW1006"/>
      <c r="NX1006"/>
      <c r="NY1006"/>
      <c r="NZ1006"/>
      <c r="OA1006"/>
      <c r="OB1006"/>
      <c r="OC1006"/>
      <c r="OD1006"/>
      <c r="OE1006"/>
      <c r="OF1006"/>
      <c r="OG1006"/>
      <c r="OH1006"/>
      <c r="OI1006"/>
      <c r="OJ1006"/>
      <c r="OK1006"/>
      <c r="OL1006"/>
      <c r="OM1006"/>
      <c r="ON1006"/>
      <c r="OO1006"/>
      <c r="OP1006"/>
      <c r="OQ1006"/>
      <c r="OR1006"/>
      <c r="OS1006"/>
      <c r="OT1006"/>
      <c r="OU1006"/>
      <c r="OV1006"/>
      <c r="OW1006"/>
      <c r="OX1006"/>
      <c r="OY1006"/>
      <c r="OZ1006"/>
      <c r="PA1006"/>
      <c r="PB1006"/>
      <c r="PC1006"/>
      <c r="PD1006"/>
      <c r="PE1006"/>
      <c r="PF1006"/>
      <c r="PG1006"/>
      <c r="PH1006"/>
      <c r="PI1006"/>
      <c r="PJ1006"/>
      <c r="PK1006"/>
      <c r="PL1006"/>
      <c r="PM1006"/>
      <c r="PN1006"/>
      <c r="PO1006"/>
      <c r="PP1006"/>
      <c r="PQ1006"/>
      <c r="PR1006"/>
      <c r="PS1006"/>
      <c r="PT1006"/>
      <c r="PU1006"/>
      <c r="PV1006"/>
      <c r="PW1006"/>
      <c r="PX1006"/>
      <c r="PY1006"/>
      <c r="PZ1006"/>
      <c r="QA1006"/>
      <c r="QB1006"/>
      <c r="QC1006"/>
      <c r="QD1006"/>
      <c r="QE1006"/>
      <c r="QF1006"/>
      <c r="QG1006"/>
      <c r="QH1006"/>
      <c r="QI1006"/>
      <c r="QJ1006"/>
      <c r="QK1006"/>
      <c r="QL1006"/>
      <c r="QM1006"/>
      <c r="QN1006"/>
      <c r="QO1006"/>
      <c r="QP1006"/>
      <c r="QQ1006"/>
      <c r="QR1006"/>
      <c r="QS1006"/>
      <c r="QT1006"/>
      <c r="QU1006"/>
      <c r="QV1006"/>
      <c r="QW1006"/>
      <c r="QX1006"/>
      <c r="QY1006"/>
      <c r="QZ1006"/>
      <c r="RA1006"/>
      <c r="RB1006"/>
      <c r="RC1006"/>
      <c r="RD1006"/>
      <c r="RE1006"/>
      <c r="RF1006"/>
      <c r="RG1006"/>
      <c r="RH1006"/>
      <c r="RI1006"/>
      <c r="RJ1006"/>
      <c r="RK1006"/>
      <c r="RL1006"/>
      <c r="RM1006"/>
      <c r="RN1006"/>
      <c r="RO1006"/>
      <c r="RP1006"/>
      <c r="RQ1006"/>
      <c r="RR1006"/>
      <c r="RS1006"/>
      <c r="RT1006"/>
      <c r="RU1006"/>
      <c r="RV1006"/>
      <c r="RW1006"/>
      <c r="RX1006"/>
      <c r="RY1006"/>
      <c r="RZ1006"/>
      <c r="SA1006"/>
      <c r="SB1006"/>
      <c r="SC1006"/>
      <c r="SD1006"/>
      <c r="SE1006"/>
      <c r="SF1006"/>
      <c r="SG1006"/>
      <c r="SH1006"/>
      <c r="SI1006"/>
      <c r="SJ1006"/>
      <c r="SK1006"/>
      <c r="SL1006"/>
      <c r="SM1006"/>
      <c r="SN1006"/>
      <c r="SO1006"/>
      <c r="SP1006"/>
      <c r="SQ1006"/>
      <c r="SR1006"/>
      <c r="SS1006"/>
      <c r="ST1006"/>
      <c r="SU1006"/>
      <c r="SV1006"/>
      <c r="SW1006"/>
      <c r="SX1006"/>
      <c r="SY1006"/>
      <c r="SZ1006"/>
      <c r="TA1006"/>
      <c r="TB1006"/>
      <c r="TC1006"/>
      <c r="TD1006"/>
      <c r="TE1006"/>
      <c r="TF1006"/>
      <c r="TG1006"/>
      <c r="TH1006"/>
      <c r="TI1006"/>
      <c r="TJ1006"/>
      <c r="TK1006"/>
      <c r="TL1006"/>
      <c r="TM1006"/>
      <c r="TN1006"/>
      <c r="TO1006"/>
      <c r="TP1006"/>
      <c r="TQ1006"/>
      <c r="TR1006"/>
      <c r="TS1006"/>
      <c r="TT1006"/>
      <c r="TU1006"/>
      <c r="TV1006"/>
      <c r="TW1006"/>
      <c r="TX1006"/>
      <c r="TY1006"/>
      <c r="TZ1006"/>
      <c r="UA1006"/>
      <c r="UB1006"/>
      <c r="UC1006"/>
      <c r="UD1006"/>
      <c r="UE1006"/>
      <c r="UF1006"/>
      <c r="UG1006"/>
      <c r="UH1006"/>
      <c r="UI1006"/>
      <c r="UJ1006"/>
      <c r="UK1006"/>
      <c r="UL1006"/>
      <c r="UM1006"/>
      <c r="UN1006"/>
      <c r="UO1006"/>
      <c r="UP1006"/>
      <c r="UQ1006"/>
      <c r="UR1006"/>
      <c r="US1006"/>
      <c r="UT1006"/>
      <c r="UU1006"/>
      <c r="UV1006"/>
      <c r="UW1006"/>
      <c r="UX1006"/>
      <c r="UY1006"/>
      <c r="UZ1006"/>
      <c r="VA1006"/>
      <c r="VB1006"/>
      <c r="VC1006"/>
      <c r="VD1006"/>
      <c r="VE1006"/>
      <c r="VF1006"/>
      <c r="VG1006"/>
      <c r="VH1006"/>
      <c r="VI1006"/>
      <c r="VJ1006"/>
      <c r="VK1006"/>
      <c r="VL1006"/>
      <c r="VM1006"/>
      <c r="VN1006"/>
      <c r="VO1006"/>
      <c r="VP1006"/>
      <c r="VQ1006"/>
      <c r="VR1006"/>
      <c r="VS1006"/>
      <c r="VT1006"/>
      <c r="VU1006"/>
      <c r="VV1006"/>
      <c r="VW1006"/>
      <c r="VX1006"/>
      <c r="VY1006"/>
      <c r="VZ1006"/>
      <c r="WA1006"/>
      <c r="WB1006"/>
      <c r="WC1006"/>
      <c r="WD1006"/>
      <c r="WE1006"/>
      <c r="WF1006"/>
      <c r="WG1006"/>
      <c r="WH1006"/>
      <c r="WI1006"/>
      <c r="WJ1006"/>
      <c r="WK1006"/>
      <c r="WL1006"/>
      <c r="WM1006"/>
      <c r="WN1006"/>
      <c r="WO1006"/>
      <c r="WP1006"/>
      <c r="WQ1006"/>
      <c r="WR1006"/>
      <c r="WS1006"/>
      <c r="WT1006"/>
      <c r="WU1006"/>
      <c r="WV1006"/>
      <c r="WW1006"/>
      <c r="WX1006"/>
      <c r="WY1006"/>
      <c r="WZ1006"/>
      <c r="XA1006"/>
      <c r="XB1006"/>
      <c r="XC1006"/>
      <c r="XD1006"/>
      <c r="XE1006"/>
      <c r="XF1006"/>
      <c r="XG1006"/>
      <c r="XH1006"/>
      <c r="XI1006"/>
      <c r="XJ1006"/>
      <c r="XK1006"/>
      <c r="XL1006"/>
      <c r="XM1006"/>
      <c r="XN1006"/>
      <c r="XO1006"/>
      <c r="XP1006"/>
      <c r="XQ1006"/>
      <c r="XR1006"/>
      <c r="XS1006"/>
      <c r="XT1006"/>
      <c r="XU1006"/>
      <c r="XV1006"/>
      <c r="XW1006"/>
      <c r="XX1006"/>
      <c r="XY1006"/>
      <c r="XZ1006"/>
      <c r="YA1006"/>
      <c r="YB1006"/>
      <c r="YC1006"/>
      <c r="YD1006"/>
      <c r="YE1006"/>
      <c r="YF1006"/>
      <c r="YG1006"/>
      <c r="YH1006"/>
      <c r="YI1006"/>
      <c r="YJ1006"/>
      <c r="YK1006"/>
      <c r="YL1006"/>
      <c r="YM1006"/>
      <c r="YN1006"/>
      <c r="YO1006"/>
      <c r="YP1006"/>
      <c r="YQ1006"/>
      <c r="YR1006"/>
      <c r="YS1006"/>
      <c r="YT1006"/>
      <c r="YU1006"/>
      <c r="YV1006"/>
      <c r="YW1006"/>
      <c r="YX1006"/>
      <c r="YY1006"/>
      <c r="YZ1006"/>
      <c r="ZA1006"/>
      <c r="ZB1006"/>
      <c r="ZC1006"/>
      <c r="ZD1006"/>
      <c r="ZE1006"/>
      <c r="ZF1006"/>
      <c r="ZG1006"/>
      <c r="ZH1006"/>
      <c r="ZI1006"/>
      <c r="ZJ1006"/>
      <c r="ZK1006"/>
      <c r="ZL1006"/>
      <c r="ZM1006"/>
      <c r="ZN1006"/>
      <c r="ZO1006"/>
      <c r="ZP1006"/>
      <c r="ZQ1006"/>
      <c r="ZR1006"/>
      <c r="ZS1006"/>
      <c r="ZT1006"/>
      <c r="ZU1006"/>
      <c r="ZV1006"/>
      <c r="ZW1006"/>
      <c r="ZX1006"/>
      <c r="ZY1006"/>
      <c r="ZZ1006"/>
      <c r="AAA1006"/>
      <c r="AAB1006"/>
      <c r="AAC1006"/>
      <c r="AAD1006"/>
      <c r="AAE1006"/>
      <c r="AAF1006"/>
      <c r="AAG1006"/>
      <c r="AAH1006"/>
      <c r="AAI1006"/>
      <c r="AAJ1006"/>
      <c r="AAK1006"/>
      <c r="AAL1006"/>
      <c r="AAM1006"/>
      <c r="AAN1006"/>
      <c r="AAO1006"/>
      <c r="AAP1006"/>
      <c r="AAQ1006"/>
      <c r="AAR1006"/>
      <c r="AAS1006"/>
      <c r="AAT1006"/>
      <c r="AAU1006"/>
      <c r="AAV1006"/>
      <c r="AAW1006"/>
      <c r="AAX1006"/>
      <c r="AAY1006"/>
      <c r="AAZ1006"/>
      <c r="ABA1006"/>
      <c r="ABB1006"/>
      <c r="ABC1006"/>
      <c r="ABD1006"/>
      <c r="ABE1006"/>
      <c r="ABF1006"/>
      <c r="ABG1006"/>
      <c r="ABH1006"/>
      <c r="ABI1006"/>
      <c r="ABJ1006"/>
      <c r="ABK1006"/>
      <c r="ABL1006"/>
      <c r="ABM1006"/>
      <c r="ABN1006"/>
      <c r="ABO1006"/>
      <c r="ABP1006"/>
      <c r="ABQ1006"/>
      <c r="ABR1006"/>
      <c r="ABS1006"/>
      <c r="ABT1006"/>
      <c r="ABU1006"/>
      <c r="ABV1006"/>
      <c r="ABW1006"/>
      <c r="ABX1006"/>
      <c r="ABY1006"/>
      <c r="ABZ1006"/>
      <c r="ACA1006"/>
      <c r="ACB1006"/>
      <c r="ACC1006"/>
      <c r="ACD1006"/>
      <c r="ACE1006"/>
      <c r="ACF1006"/>
      <c r="ACG1006"/>
      <c r="ACH1006"/>
      <c r="ACI1006"/>
      <c r="ACJ1006"/>
      <c r="ACK1006"/>
      <c r="ACL1006"/>
      <c r="ACM1006"/>
      <c r="ACN1006"/>
      <c r="ACO1006"/>
      <c r="ACP1006"/>
      <c r="ACQ1006"/>
      <c r="ACR1006"/>
      <c r="ACS1006"/>
      <c r="ACT1006"/>
      <c r="ACU1006"/>
      <c r="ACV1006"/>
      <c r="ACW1006"/>
      <c r="ACX1006"/>
      <c r="ACY1006"/>
      <c r="ACZ1006"/>
      <c r="ADA1006"/>
      <c r="ADB1006"/>
      <c r="ADC1006"/>
      <c r="ADD1006"/>
      <c r="ADE1006"/>
      <c r="ADF1006"/>
      <c r="ADG1006"/>
      <c r="ADH1006"/>
      <c r="ADI1006"/>
      <c r="ADJ1006"/>
      <c r="ADK1006"/>
      <c r="ADL1006"/>
      <c r="ADM1006"/>
      <c r="ADN1006"/>
      <c r="ADO1006"/>
      <c r="ADP1006"/>
      <c r="ADQ1006"/>
      <c r="ADR1006"/>
      <c r="ADS1006"/>
      <c r="ADT1006"/>
      <c r="ADU1006"/>
      <c r="ADV1006"/>
      <c r="ADW1006"/>
      <c r="ADX1006"/>
      <c r="ADY1006"/>
      <c r="ADZ1006"/>
      <c r="AEA1006"/>
      <c r="AEB1006"/>
      <c r="AEC1006"/>
      <c r="AED1006"/>
      <c r="AEE1006"/>
      <c r="AEF1006"/>
      <c r="AEG1006"/>
      <c r="AEH1006"/>
      <c r="AEI1006"/>
      <c r="AEJ1006"/>
      <c r="AEK1006"/>
      <c r="AEL1006"/>
      <c r="AEM1006"/>
      <c r="AEN1006"/>
      <c r="AEO1006"/>
      <c r="AEP1006"/>
      <c r="AEQ1006"/>
      <c r="AER1006"/>
      <c r="AES1006"/>
      <c r="AET1006"/>
      <c r="AEU1006"/>
      <c r="AEV1006"/>
      <c r="AEW1006"/>
      <c r="AEX1006"/>
      <c r="AEY1006"/>
      <c r="AEZ1006"/>
      <c r="AFA1006"/>
      <c r="AFB1006"/>
      <c r="AFC1006"/>
      <c r="AFD1006"/>
      <c r="AFE1006"/>
      <c r="AFF1006"/>
      <c r="AFG1006"/>
      <c r="AFH1006"/>
      <c r="AFI1006"/>
      <c r="AFJ1006"/>
      <c r="AFK1006"/>
      <c r="AFL1006"/>
      <c r="AFM1006"/>
      <c r="AFN1006"/>
      <c r="AFO1006"/>
      <c r="AFP1006"/>
      <c r="AFQ1006"/>
      <c r="AFR1006"/>
      <c r="AFS1006"/>
      <c r="AFT1006"/>
      <c r="AFU1006"/>
      <c r="AFV1006"/>
      <c r="AFW1006"/>
      <c r="AFX1006"/>
      <c r="AFY1006"/>
      <c r="AFZ1006"/>
      <c r="AGA1006"/>
      <c r="AGB1006"/>
      <c r="AGC1006"/>
      <c r="AGD1006"/>
      <c r="AGE1006"/>
      <c r="AGF1006"/>
      <c r="AGG1006"/>
      <c r="AGH1006"/>
      <c r="AGI1006"/>
      <c r="AGJ1006"/>
      <c r="AGK1006"/>
      <c r="AGL1006"/>
      <c r="AGM1006"/>
      <c r="AGN1006"/>
      <c r="AGO1006"/>
      <c r="AGP1006"/>
      <c r="AGQ1006"/>
      <c r="AGR1006"/>
      <c r="AGS1006"/>
      <c r="AGT1006"/>
      <c r="AGU1006"/>
      <c r="AGV1006"/>
      <c r="AGW1006"/>
      <c r="AGX1006"/>
      <c r="AGY1006"/>
      <c r="AGZ1006"/>
      <c r="AHA1006"/>
      <c r="AHB1006"/>
      <c r="AHC1006"/>
      <c r="AHD1006"/>
      <c r="AHE1006"/>
      <c r="AHF1006"/>
      <c r="AHG1006"/>
      <c r="AHH1006"/>
      <c r="AHI1006"/>
      <c r="AHJ1006"/>
      <c r="AHK1006"/>
      <c r="AHL1006"/>
      <c r="AHM1006"/>
      <c r="AHN1006"/>
      <c r="AHO1006"/>
      <c r="AHP1006"/>
      <c r="AHQ1006"/>
      <c r="AHR1006"/>
      <c r="AHS1006"/>
      <c r="AHT1006"/>
      <c r="AHU1006"/>
      <c r="AHV1006"/>
      <c r="AHW1006"/>
      <c r="AHX1006"/>
      <c r="AHY1006"/>
      <c r="AHZ1006"/>
      <c r="AIA1006"/>
      <c r="AIB1006"/>
      <c r="AIC1006"/>
      <c r="AID1006"/>
      <c r="AIE1006"/>
      <c r="AIF1006"/>
      <c r="AIG1006"/>
      <c r="AIH1006"/>
      <c r="AII1006"/>
      <c r="AIJ1006"/>
      <c r="AIK1006"/>
      <c r="AIL1006"/>
      <c r="AIM1006"/>
      <c r="AIN1006"/>
      <c r="AIO1006"/>
      <c r="AIP1006"/>
      <c r="AIQ1006"/>
      <c r="AIR1006"/>
      <c r="AIS1006"/>
      <c r="AIT1006"/>
      <c r="AIU1006"/>
      <c r="AIV1006"/>
      <c r="AIW1006"/>
      <c r="AIX1006"/>
      <c r="AIY1006"/>
      <c r="AIZ1006"/>
      <c r="AJA1006"/>
      <c r="AJB1006"/>
      <c r="AJC1006"/>
      <c r="AJD1006"/>
      <c r="AJE1006"/>
      <c r="AJF1006"/>
      <c r="AJG1006"/>
      <c r="AJH1006"/>
      <c r="AJI1006"/>
      <c r="AJJ1006"/>
      <c r="AJK1006"/>
      <c r="AJL1006"/>
      <c r="AJM1006"/>
      <c r="AJN1006"/>
      <c r="AJO1006"/>
      <c r="AJP1006"/>
      <c r="AJQ1006"/>
      <c r="AJR1006"/>
      <c r="AJS1006"/>
      <c r="AJT1006"/>
      <c r="AJU1006"/>
      <c r="AJV1006"/>
      <c r="AJW1006"/>
      <c r="AJX1006"/>
      <c r="AJY1006"/>
      <c r="AJZ1006"/>
      <c r="AKA1006"/>
      <c r="AKB1006"/>
      <c r="AKC1006"/>
      <c r="AKD1006"/>
      <c r="AKE1006"/>
      <c r="AKF1006"/>
      <c r="AKG1006"/>
      <c r="AKH1006"/>
      <c r="AKI1006"/>
      <c r="AKJ1006"/>
      <c r="AKK1006"/>
      <c r="AKL1006"/>
      <c r="AKM1006"/>
      <c r="AKN1006"/>
      <c r="AKO1006"/>
      <c r="AKP1006"/>
      <c r="AKQ1006"/>
      <c r="AKR1006"/>
      <c r="AKS1006"/>
      <c r="AKT1006"/>
      <c r="AKU1006"/>
      <c r="AKV1006"/>
      <c r="AKW1006"/>
      <c r="AKX1006"/>
      <c r="AKY1006"/>
      <c r="AKZ1006"/>
      <c r="ALA1006"/>
      <c r="ALB1006"/>
      <c r="ALC1006"/>
      <c r="ALD1006"/>
      <c r="ALE1006"/>
      <c r="ALF1006"/>
      <c r="ALG1006"/>
      <c r="ALH1006"/>
      <c r="ALI1006"/>
      <c r="ALJ1006"/>
      <c r="ALK1006"/>
      <c r="ALL1006"/>
      <c r="ALM1006"/>
      <c r="ALN1006"/>
      <c r="ALO1006"/>
      <c r="ALP1006"/>
      <c r="ALQ1006"/>
      <c r="ALR1006"/>
      <c r="ALS1006"/>
      <c r="ALT1006"/>
      <c r="ALU1006"/>
      <c r="ALV1006"/>
      <c r="ALW1006"/>
      <c r="ALX1006"/>
      <c r="ALY1006"/>
      <c r="ALZ1006"/>
      <c r="AMA1006"/>
      <c r="AMB1006"/>
      <c r="AMC1006"/>
      <c r="AMD1006"/>
      <c r="AME1006"/>
      <c r="AMF1006"/>
      <c r="AMG1006"/>
    </row>
    <row r="1007" spans="1:1022" x14ac:dyDescent="0.2">
      <c r="A1007" s="15"/>
      <c r="B1007" s="16"/>
      <c r="C1007" s="16"/>
      <c r="D1007" s="16"/>
      <c r="E1007" s="23"/>
      <c r="F1007" s="16"/>
      <c r="G1007" s="16"/>
      <c r="H1007" s="18"/>
      <c r="I1007" s="19">
        <v>0.55820000000000003</v>
      </c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  <c r="IC1007"/>
      <c r="ID1007"/>
      <c r="IE1007"/>
      <c r="IF1007"/>
      <c r="IG1007"/>
      <c r="IH1007"/>
      <c r="II1007"/>
      <c r="IJ1007"/>
      <c r="IK1007"/>
      <c r="IL1007"/>
      <c r="IM1007"/>
      <c r="IN1007"/>
      <c r="IO1007"/>
      <c r="IP1007"/>
      <c r="IQ1007"/>
      <c r="IR1007"/>
      <c r="IS1007"/>
      <c r="IT1007"/>
      <c r="IU1007"/>
      <c r="IV1007"/>
      <c r="IW1007"/>
      <c r="IX1007"/>
      <c r="IY1007"/>
      <c r="IZ1007"/>
      <c r="JA1007"/>
      <c r="JB1007"/>
      <c r="JC1007"/>
      <c r="JD1007"/>
      <c r="JE1007"/>
      <c r="JF1007"/>
      <c r="JG1007"/>
      <c r="JH1007"/>
      <c r="JI1007"/>
      <c r="JJ1007"/>
      <c r="JK1007"/>
      <c r="JL1007"/>
      <c r="JM1007"/>
      <c r="JN1007"/>
      <c r="JO1007"/>
      <c r="JP1007"/>
      <c r="JQ1007"/>
      <c r="JR1007"/>
      <c r="JS1007"/>
      <c r="JT1007"/>
      <c r="JU1007"/>
      <c r="JV1007"/>
      <c r="JW1007"/>
      <c r="JX1007"/>
      <c r="JY1007"/>
      <c r="JZ1007"/>
      <c r="KA1007"/>
      <c r="KB1007"/>
      <c r="KC1007"/>
      <c r="KD1007"/>
      <c r="KE1007"/>
      <c r="KF1007"/>
      <c r="KG1007"/>
      <c r="KH1007"/>
      <c r="KI1007"/>
      <c r="KJ1007"/>
      <c r="KK1007"/>
      <c r="KL1007"/>
      <c r="KM1007"/>
      <c r="KN1007"/>
      <c r="KO1007"/>
      <c r="KP1007"/>
      <c r="KQ1007"/>
      <c r="KR1007"/>
      <c r="KS1007"/>
      <c r="KT1007"/>
      <c r="KU1007"/>
      <c r="KV1007"/>
      <c r="KW1007"/>
      <c r="KX1007"/>
      <c r="KY1007"/>
      <c r="KZ1007"/>
      <c r="LA1007"/>
      <c r="LB1007"/>
      <c r="LC1007"/>
      <c r="LD1007"/>
      <c r="LE1007"/>
      <c r="LF1007"/>
      <c r="LG1007"/>
      <c r="LH1007"/>
      <c r="LI1007"/>
      <c r="LJ1007"/>
      <c r="LK1007"/>
      <c r="LL1007"/>
      <c r="LM1007"/>
      <c r="LN1007"/>
      <c r="LO1007"/>
      <c r="LP1007"/>
      <c r="LQ1007"/>
      <c r="LR1007"/>
      <c r="LS1007"/>
      <c r="LT1007"/>
      <c r="LU1007"/>
      <c r="LV1007"/>
      <c r="LW1007"/>
      <c r="LX1007"/>
      <c r="LY1007"/>
      <c r="LZ1007"/>
      <c r="MA1007"/>
      <c r="MB1007"/>
      <c r="MC1007"/>
      <c r="MD1007"/>
      <c r="ME1007"/>
      <c r="MF1007"/>
      <c r="MG1007"/>
      <c r="MH1007"/>
      <c r="MI1007"/>
      <c r="MJ1007"/>
      <c r="MK1007"/>
      <c r="ML1007"/>
      <c r="MM1007"/>
      <c r="MN1007"/>
      <c r="MO1007"/>
      <c r="MP1007"/>
      <c r="MQ1007"/>
      <c r="MR1007"/>
      <c r="MS1007"/>
      <c r="MT1007"/>
      <c r="MU1007"/>
      <c r="MV1007"/>
      <c r="MW1007"/>
      <c r="MX1007"/>
      <c r="MY1007"/>
      <c r="MZ1007"/>
      <c r="NA1007"/>
      <c r="NB1007"/>
      <c r="NC1007"/>
      <c r="ND1007"/>
      <c r="NE1007"/>
      <c r="NF1007"/>
      <c r="NG1007"/>
      <c r="NH1007"/>
      <c r="NI1007"/>
      <c r="NJ1007"/>
      <c r="NK1007"/>
      <c r="NL1007"/>
      <c r="NM1007"/>
      <c r="NN1007"/>
      <c r="NO1007"/>
      <c r="NP1007"/>
      <c r="NQ1007"/>
      <c r="NR1007"/>
      <c r="NS1007"/>
      <c r="NT1007"/>
      <c r="NU1007"/>
      <c r="NV1007"/>
      <c r="NW1007"/>
      <c r="NX1007"/>
      <c r="NY1007"/>
      <c r="NZ1007"/>
      <c r="OA1007"/>
      <c r="OB1007"/>
      <c r="OC1007"/>
      <c r="OD1007"/>
      <c r="OE1007"/>
      <c r="OF1007"/>
      <c r="OG1007"/>
      <c r="OH1007"/>
      <c r="OI1007"/>
      <c r="OJ1007"/>
      <c r="OK1007"/>
      <c r="OL1007"/>
      <c r="OM1007"/>
      <c r="ON1007"/>
      <c r="OO1007"/>
      <c r="OP1007"/>
      <c r="OQ1007"/>
      <c r="OR1007"/>
      <c r="OS1007"/>
      <c r="OT1007"/>
      <c r="OU1007"/>
      <c r="OV1007"/>
      <c r="OW1007"/>
      <c r="OX1007"/>
      <c r="OY1007"/>
      <c r="OZ1007"/>
      <c r="PA1007"/>
      <c r="PB1007"/>
      <c r="PC1007"/>
      <c r="PD1007"/>
      <c r="PE1007"/>
      <c r="PF1007"/>
      <c r="PG1007"/>
      <c r="PH1007"/>
      <c r="PI1007"/>
      <c r="PJ1007"/>
      <c r="PK1007"/>
      <c r="PL1007"/>
      <c r="PM1007"/>
      <c r="PN1007"/>
      <c r="PO1007"/>
      <c r="PP1007"/>
      <c r="PQ1007"/>
      <c r="PR1007"/>
      <c r="PS1007"/>
      <c r="PT1007"/>
      <c r="PU1007"/>
      <c r="PV1007"/>
      <c r="PW1007"/>
      <c r="PX1007"/>
      <c r="PY1007"/>
      <c r="PZ1007"/>
      <c r="QA1007"/>
      <c r="QB1007"/>
      <c r="QC1007"/>
      <c r="QD1007"/>
      <c r="QE1007"/>
      <c r="QF1007"/>
      <c r="QG1007"/>
      <c r="QH1007"/>
      <c r="QI1007"/>
      <c r="QJ1007"/>
      <c r="QK1007"/>
      <c r="QL1007"/>
      <c r="QM1007"/>
      <c r="QN1007"/>
      <c r="QO1007"/>
      <c r="QP1007"/>
      <c r="QQ1007"/>
      <c r="QR1007"/>
      <c r="QS1007"/>
      <c r="QT1007"/>
      <c r="QU1007"/>
      <c r="QV1007"/>
      <c r="QW1007"/>
      <c r="QX1007"/>
      <c r="QY1007"/>
      <c r="QZ1007"/>
      <c r="RA1007"/>
      <c r="RB1007"/>
      <c r="RC1007"/>
      <c r="RD1007"/>
      <c r="RE1007"/>
      <c r="RF1007"/>
      <c r="RG1007"/>
      <c r="RH1007"/>
      <c r="RI1007"/>
      <c r="RJ1007"/>
      <c r="RK1007"/>
      <c r="RL1007"/>
      <c r="RM1007"/>
      <c r="RN1007"/>
      <c r="RO1007"/>
      <c r="RP1007"/>
      <c r="RQ1007"/>
      <c r="RR1007"/>
      <c r="RS1007"/>
      <c r="RT1007"/>
      <c r="RU1007"/>
      <c r="RV1007"/>
      <c r="RW1007"/>
      <c r="RX1007"/>
      <c r="RY1007"/>
      <c r="RZ1007"/>
      <c r="SA1007"/>
      <c r="SB1007"/>
      <c r="SC1007"/>
      <c r="SD1007"/>
      <c r="SE1007"/>
      <c r="SF1007"/>
      <c r="SG1007"/>
      <c r="SH1007"/>
      <c r="SI1007"/>
      <c r="SJ1007"/>
      <c r="SK1007"/>
      <c r="SL1007"/>
      <c r="SM1007"/>
      <c r="SN1007"/>
      <c r="SO1007"/>
      <c r="SP1007"/>
      <c r="SQ1007"/>
      <c r="SR1007"/>
      <c r="SS1007"/>
      <c r="ST1007"/>
      <c r="SU1007"/>
      <c r="SV1007"/>
      <c r="SW1007"/>
      <c r="SX1007"/>
      <c r="SY1007"/>
      <c r="SZ1007"/>
      <c r="TA1007"/>
      <c r="TB1007"/>
      <c r="TC1007"/>
      <c r="TD1007"/>
      <c r="TE1007"/>
      <c r="TF1007"/>
      <c r="TG1007"/>
      <c r="TH1007"/>
      <c r="TI1007"/>
      <c r="TJ1007"/>
      <c r="TK1007"/>
      <c r="TL1007"/>
      <c r="TM1007"/>
      <c r="TN1007"/>
      <c r="TO1007"/>
      <c r="TP1007"/>
      <c r="TQ1007"/>
      <c r="TR1007"/>
      <c r="TS1007"/>
      <c r="TT1007"/>
      <c r="TU1007"/>
      <c r="TV1007"/>
      <c r="TW1007"/>
      <c r="TX1007"/>
      <c r="TY1007"/>
      <c r="TZ1007"/>
      <c r="UA1007"/>
      <c r="UB1007"/>
      <c r="UC1007"/>
      <c r="UD1007"/>
      <c r="UE1007"/>
      <c r="UF1007"/>
      <c r="UG1007"/>
      <c r="UH1007"/>
      <c r="UI1007"/>
      <c r="UJ1007"/>
      <c r="UK1007"/>
      <c r="UL1007"/>
      <c r="UM1007"/>
      <c r="UN1007"/>
      <c r="UO1007"/>
      <c r="UP1007"/>
      <c r="UQ1007"/>
      <c r="UR1007"/>
      <c r="US1007"/>
      <c r="UT1007"/>
      <c r="UU1007"/>
      <c r="UV1007"/>
      <c r="UW1007"/>
      <c r="UX1007"/>
      <c r="UY1007"/>
      <c r="UZ1007"/>
      <c r="VA1007"/>
      <c r="VB1007"/>
      <c r="VC1007"/>
      <c r="VD1007"/>
      <c r="VE1007"/>
      <c r="VF1007"/>
      <c r="VG1007"/>
      <c r="VH1007"/>
      <c r="VI1007"/>
      <c r="VJ1007"/>
      <c r="VK1007"/>
      <c r="VL1007"/>
      <c r="VM1007"/>
      <c r="VN1007"/>
      <c r="VO1007"/>
      <c r="VP1007"/>
      <c r="VQ1007"/>
      <c r="VR1007"/>
      <c r="VS1007"/>
      <c r="VT1007"/>
      <c r="VU1007"/>
      <c r="VV1007"/>
      <c r="VW1007"/>
      <c r="VX1007"/>
      <c r="VY1007"/>
      <c r="VZ1007"/>
      <c r="WA1007"/>
      <c r="WB1007"/>
      <c r="WC1007"/>
      <c r="WD1007"/>
      <c r="WE1007"/>
      <c r="WF1007"/>
      <c r="WG1007"/>
      <c r="WH1007"/>
      <c r="WI1007"/>
      <c r="WJ1007"/>
      <c r="WK1007"/>
      <c r="WL1007"/>
      <c r="WM1007"/>
      <c r="WN1007"/>
      <c r="WO1007"/>
      <c r="WP1007"/>
      <c r="WQ1007"/>
      <c r="WR1007"/>
      <c r="WS1007"/>
      <c r="WT1007"/>
      <c r="WU1007"/>
      <c r="WV1007"/>
      <c r="WW1007"/>
      <c r="WX1007"/>
      <c r="WY1007"/>
      <c r="WZ1007"/>
      <c r="XA1007"/>
      <c r="XB1007"/>
      <c r="XC1007"/>
      <c r="XD1007"/>
      <c r="XE1007"/>
      <c r="XF1007"/>
      <c r="XG1007"/>
      <c r="XH1007"/>
      <c r="XI1007"/>
      <c r="XJ1007"/>
      <c r="XK1007"/>
      <c r="XL1007"/>
      <c r="XM1007"/>
      <c r="XN1007"/>
      <c r="XO1007"/>
      <c r="XP1007"/>
      <c r="XQ1007"/>
      <c r="XR1007"/>
      <c r="XS1007"/>
      <c r="XT1007"/>
      <c r="XU1007"/>
      <c r="XV1007"/>
      <c r="XW1007"/>
      <c r="XX1007"/>
      <c r="XY1007"/>
      <c r="XZ1007"/>
      <c r="YA1007"/>
      <c r="YB1007"/>
      <c r="YC1007"/>
      <c r="YD1007"/>
      <c r="YE1007"/>
      <c r="YF1007"/>
      <c r="YG1007"/>
      <c r="YH1007"/>
      <c r="YI1007"/>
      <c r="YJ1007"/>
      <c r="YK1007"/>
      <c r="YL1007"/>
      <c r="YM1007"/>
      <c r="YN1007"/>
      <c r="YO1007"/>
      <c r="YP1007"/>
      <c r="YQ1007"/>
      <c r="YR1007"/>
      <c r="YS1007"/>
      <c r="YT1007"/>
      <c r="YU1007"/>
      <c r="YV1007"/>
      <c r="YW1007"/>
      <c r="YX1007"/>
      <c r="YY1007"/>
      <c r="YZ1007"/>
      <c r="ZA1007"/>
      <c r="ZB1007"/>
      <c r="ZC1007"/>
      <c r="ZD1007"/>
      <c r="ZE1007"/>
      <c r="ZF1007"/>
      <c r="ZG1007"/>
      <c r="ZH1007"/>
      <c r="ZI1007"/>
      <c r="ZJ1007"/>
      <c r="ZK1007"/>
      <c r="ZL1007"/>
      <c r="ZM1007"/>
      <c r="ZN1007"/>
      <c r="ZO1007"/>
      <c r="ZP1007"/>
      <c r="ZQ1007"/>
      <c r="ZR1007"/>
      <c r="ZS1007"/>
      <c r="ZT1007"/>
      <c r="ZU1007"/>
      <c r="ZV1007"/>
      <c r="ZW1007"/>
      <c r="ZX1007"/>
      <c r="ZY1007"/>
      <c r="ZZ1007"/>
      <c r="AAA1007"/>
      <c r="AAB1007"/>
      <c r="AAC1007"/>
      <c r="AAD1007"/>
      <c r="AAE1007"/>
      <c r="AAF1007"/>
      <c r="AAG1007"/>
      <c r="AAH1007"/>
      <c r="AAI1007"/>
      <c r="AAJ1007"/>
      <c r="AAK1007"/>
      <c r="AAL1007"/>
      <c r="AAM1007"/>
      <c r="AAN1007"/>
      <c r="AAO1007"/>
      <c r="AAP1007"/>
      <c r="AAQ1007"/>
      <c r="AAR1007"/>
      <c r="AAS1007"/>
      <c r="AAT1007"/>
      <c r="AAU1007"/>
      <c r="AAV1007"/>
      <c r="AAW1007"/>
      <c r="AAX1007"/>
      <c r="AAY1007"/>
      <c r="AAZ1007"/>
      <c r="ABA1007"/>
      <c r="ABB1007"/>
      <c r="ABC1007"/>
      <c r="ABD1007"/>
      <c r="ABE1007"/>
      <c r="ABF1007"/>
      <c r="ABG1007"/>
      <c r="ABH1007"/>
      <c r="ABI1007"/>
      <c r="ABJ1007"/>
      <c r="ABK1007"/>
      <c r="ABL1007"/>
      <c r="ABM1007"/>
      <c r="ABN1007"/>
      <c r="ABO1007"/>
      <c r="ABP1007"/>
      <c r="ABQ1007"/>
      <c r="ABR1007"/>
      <c r="ABS1007"/>
      <c r="ABT1007"/>
      <c r="ABU1007"/>
      <c r="ABV1007"/>
      <c r="ABW1007"/>
      <c r="ABX1007"/>
      <c r="ABY1007"/>
      <c r="ABZ1007"/>
      <c r="ACA1007"/>
      <c r="ACB1007"/>
      <c r="ACC1007"/>
      <c r="ACD1007"/>
      <c r="ACE1007"/>
      <c r="ACF1007"/>
      <c r="ACG1007"/>
      <c r="ACH1007"/>
      <c r="ACI1007"/>
      <c r="ACJ1007"/>
      <c r="ACK1007"/>
      <c r="ACL1007"/>
      <c r="ACM1007"/>
      <c r="ACN1007"/>
      <c r="ACO1007"/>
      <c r="ACP1007"/>
      <c r="ACQ1007"/>
      <c r="ACR1007"/>
      <c r="ACS1007"/>
      <c r="ACT1007"/>
      <c r="ACU1007"/>
      <c r="ACV1007"/>
      <c r="ACW1007"/>
      <c r="ACX1007"/>
      <c r="ACY1007"/>
      <c r="ACZ1007"/>
      <c r="ADA1007"/>
      <c r="ADB1007"/>
      <c r="ADC1007"/>
      <c r="ADD1007"/>
      <c r="ADE1007"/>
      <c r="ADF1007"/>
      <c r="ADG1007"/>
      <c r="ADH1007"/>
      <c r="ADI1007"/>
      <c r="ADJ1007"/>
      <c r="ADK1007"/>
      <c r="ADL1007"/>
      <c r="ADM1007"/>
      <c r="ADN1007"/>
      <c r="ADO1007"/>
      <c r="ADP1007"/>
      <c r="ADQ1007"/>
      <c r="ADR1007"/>
      <c r="ADS1007"/>
      <c r="ADT1007"/>
      <c r="ADU1007"/>
      <c r="ADV1007"/>
      <c r="ADW1007"/>
      <c r="ADX1007"/>
      <c r="ADY1007"/>
      <c r="ADZ1007"/>
      <c r="AEA1007"/>
      <c r="AEB1007"/>
      <c r="AEC1007"/>
      <c r="AED1007"/>
      <c r="AEE1007"/>
      <c r="AEF1007"/>
      <c r="AEG1007"/>
      <c r="AEH1007"/>
      <c r="AEI1007"/>
      <c r="AEJ1007"/>
      <c r="AEK1007"/>
      <c r="AEL1007"/>
      <c r="AEM1007"/>
      <c r="AEN1007"/>
      <c r="AEO1007"/>
      <c r="AEP1007"/>
      <c r="AEQ1007"/>
      <c r="AER1007"/>
      <c r="AES1007"/>
      <c r="AET1007"/>
      <c r="AEU1007"/>
      <c r="AEV1007"/>
      <c r="AEW1007"/>
      <c r="AEX1007"/>
      <c r="AEY1007"/>
      <c r="AEZ1007"/>
      <c r="AFA1007"/>
      <c r="AFB1007"/>
      <c r="AFC1007"/>
      <c r="AFD1007"/>
      <c r="AFE1007"/>
      <c r="AFF1007"/>
      <c r="AFG1007"/>
      <c r="AFH1007"/>
      <c r="AFI1007"/>
      <c r="AFJ1007"/>
      <c r="AFK1007"/>
      <c r="AFL1007"/>
      <c r="AFM1007"/>
      <c r="AFN1007"/>
      <c r="AFO1007"/>
      <c r="AFP1007"/>
      <c r="AFQ1007"/>
      <c r="AFR1007"/>
      <c r="AFS1007"/>
      <c r="AFT1007"/>
      <c r="AFU1007"/>
      <c r="AFV1007"/>
      <c r="AFW1007"/>
      <c r="AFX1007"/>
      <c r="AFY1007"/>
      <c r="AFZ1007"/>
      <c r="AGA1007"/>
      <c r="AGB1007"/>
      <c r="AGC1007"/>
      <c r="AGD1007"/>
      <c r="AGE1007"/>
      <c r="AGF1007"/>
      <c r="AGG1007"/>
      <c r="AGH1007"/>
      <c r="AGI1007"/>
      <c r="AGJ1007"/>
      <c r="AGK1007"/>
      <c r="AGL1007"/>
      <c r="AGM1007"/>
      <c r="AGN1007"/>
      <c r="AGO1007"/>
      <c r="AGP1007"/>
      <c r="AGQ1007"/>
      <c r="AGR1007"/>
      <c r="AGS1007"/>
      <c r="AGT1007"/>
      <c r="AGU1007"/>
      <c r="AGV1007"/>
      <c r="AGW1007"/>
      <c r="AGX1007"/>
      <c r="AGY1007"/>
      <c r="AGZ1007"/>
      <c r="AHA1007"/>
      <c r="AHB1007"/>
      <c r="AHC1007"/>
      <c r="AHD1007"/>
      <c r="AHE1007"/>
      <c r="AHF1007"/>
      <c r="AHG1007"/>
      <c r="AHH1007"/>
      <c r="AHI1007"/>
      <c r="AHJ1007"/>
      <c r="AHK1007"/>
      <c r="AHL1007"/>
      <c r="AHM1007"/>
      <c r="AHN1007"/>
      <c r="AHO1007"/>
      <c r="AHP1007"/>
      <c r="AHQ1007"/>
      <c r="AHR1007"/>
      <c r="AHS1007"/>
      <c r="AHT1007"/>
      <c r="AHU1007"/>
      <c r="AHV1007"/>
      <c r="AHW1007"/>
      <c r="AHX1007"/>
      <c r="AHY1007"/>
      <c r="AHZ1007"/>
      <c r="AIA1007"/>
      <c r="AIB1007"/>
      <c r="AIC1007"/>
      <c r="AID1007"/>
      <c r="AIE1007"/>
      <c r="AIF1007"/>
      <c r="AIG1007"/>
      <c r="AIH1007"/>
      <c r="AII1007"/>
      <c r="AIJ1007"/>
      <c r="AIK1007"/>
      <c r="AIL1007"/>
      <c r="AIM1007"/>
      <c r="AIN1007"/>
      <c r="AIO1007"/>
      <c r="AIP1007"/>
      <c r="AIQ1007"/>
      <c r="AIR1007"/>
      <c r="AIS1007"/>
      <c r="AIT1007"/>
      <c r="AIU1007"/>
      <c r="AIV1007"/>
      <c r="AIW1007"/>
      <c r="AIX1007"/>
      <c r="AIY1007"/>
      <c r="AIZ1007"/>
      <c r="AJA1007"/>
      <c r="AJB1007"/>
      <c r="AJC1007"/>
      <c r="AJD1007"/>
      <c r="AJE1007"/>
      <c r="AJF1007"/>
      <c r="AJG1007"/>
      <c r="AJH1007"/>
      <c r="AJI1007"/>
      <c r="AJJ1007"/>
      <c r="AJK1007"/>
      <c r="AJL1007"/>
      <c r="AJM1007"/>
      <c r="AJN1007"/>
      <c r="AJO1007"/>
      <c r="AJP1007"/>
      <c r="AJQ1007"/>
      <c r="AJR1007"/>
      <c r="AJS1007"/>
      <c r="AJT1007"/>
      <c r="AJU1007"/>
      <c r="AJV1007"/>
      <c r="AJW1007"/>
      <c r="AJX1007"/>
      <c r="AJY1007"/>
      <c r="AJZ1007"/>
      <c r="AKA1007"/>
      <c r="AKB1007"/>
      <c r="AKC1007"/>
      <c r="AKD1007"/>
      <c r="AKE1007"/>
      <c r="AKF1007"/>
      <c r="AKG1007"/>
      <c r="AKH1007"/>
      <c r="AKI1007"/>
      <c r="AKJ1007"/>
      <c r="AKK1007"/>
      <c r="AKL1007"/>
      <c r="AKM1007"/>
      <c r="AKN1007"/>
      <c r="AKO1007"/>
      <c r="AKP1007"/>
      <c r="AKQ1007"/>
      <c r="AKR1007"/>
      <c r="AKS1007"/>
      <c r="AKT1007"/>
      <c r="AKU1007"/>
      <c r="AKV1007"/>
      <c r="AKW1007"/>
      <c r="AKX1007"/>
      <c r="AKY1007"/>
      <c r="AKZ1007"/>
      <c r="ALA1007"/>
      <c r="ALB1007"/>
      <c r="ALC1007"/>
      <c r="ALD1007"/>
      <c r="ALE1007"/>
      <c r="ALF1007"/>
      <c r="ALG1007"/>
      <c r="ALH1007"/>
      <c r="ALI1007"/>
      <c r="ALJ1007"/>
      <c r="ALK1007"/>
      <c r="ALL1007"/>
      <c r="ALM1007"/>
      <c r="ALN1007"/>
      <c r="ALO1007"/>
      <c r="ALP1007"/>
      <c r="ALQ1007"/>
      <c r="ALR1007"/>
      <c r="ALS1007"/>
      <c r="ALT1007"/>
      <c r="ALU1007"/>
      <c r="ALV1007"/>
      <c r="ALW1007"/>
      <c r="ALX1007"/>
      <c r="ALY1007"/>
      <c r="ALZ1007"/>
      <c r="AMA1007"/>
      <c r="AMB1007"/>
      <c r="AMC1007"/>
      <c r="AMD1007"/>
      <c r="AME1007"/>
      <c r="AMF1007"/>
      <c r="AMG1007"/>
    </row>
    <row r="1008" spans="1:1022" x14ac:dyDescent="0.2">
      <c r="A1008" s="15"/>
      <c r="B1008" s="16"/>
      <c r="C1008" s="16"/>
      <c r="D1008" s="16"/>
      <c r="E1008" s="23"/>
      <c r="F1008" s="16"/>
      <c r="G1008" s="16"/>
      <c r="H1008" s="18"/>
      <c r="I1008" s="19">
        <v>0.45050000000000001</v>
      </c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  <c r="IC1008"/>
      <c r="ID1008"/>
      <c r="IE1008"/>
      <c r="IF1008"/>
      <c r="IG1008"/>
      <c r="IH1008"/>
      <c r="II1008"/>
      <c r="IJ1008"/>
      <c r="IK1008"/>
      <c r="IL1008"/>
      <c r="IM1008"/>
      <c r="IN1008"/>
      <c r="IO1008"/>
      <c r="IP1008"/>
      <c r="IQ1008"/>
      <c r="IR1008"/>
      <c r="IS1008"/>
      <c r="IT1008"/>
      <c r="IU1008"/>
      <c r="IV1008"/>
      <c r="IW1008"/>
      <c r="IX1008"/>
      <c r="IY1008"/>
      <c r="IZ1008"/>
      <c r="JA1008"/>
      <c r="JB1008"/>
      <c r="JC1008"/>
      <c r="JD1008"/>
      <c r="JE1008"/>
      <c r="JF1008"/>
      <c r="JG1008"/>
      <c r="JH1008"/>
      <c r="JI1008"/>
      <c r="JJ1008"/>
      <c r="JK1008"/>
      <c r="JL1008"/>
      <c r="JM1008"/>
      <c r="JN1008"/>
      <c r="JO1008"/>
      <c r="JP1008"/>
      <c r="JQ1008"/>
      <c r="JR1008"/>
      <c r="JS1008"/>
      <c r="JT1008"/>
      <c r="JU1008"/>
      <c r="JV1008"/>
      <c r="JW1008"/>
      <c r="JX1008"/>
      <c r="JY1008"/>
      <c r="JZ1008"/>
      <c r="KA1008"/>
      <c r="KB1008"/>
      <c r="KC1008"/>
      <c r="KD1008"/>
      <c r="KE1008"/>
      <c r="KF1008"/>
      <c r="KG1008"/>
      <c r="KH1008"/>
      <c r="KI1008"/>
      <c r="KJ1008"/>
      <c r="KK1008"/>
      <c r="KL1008"/>
      <c r="KM1008"/>
      <c r="KN1008"/>
      <c r="KO1008"/>
      <c r="KP1008"/>
      <c r="KQ1008"/>
      <c r="KR1008"/>
      <c r="KS1008"/>
      <c r="KT1008"/>
      <c r="KU1008"/>
      <c r="KV1008"/>
      <c r="KW1008"/>
      <c r="KX1008"/>
      <c r="KY1008"/>
      <c r="KZ1008"/>
      <c r="LA1008"/>
      <c r="LB1008"/>
      <c r="LC1008"/>
      <c r="LD1008"/>
      <c r="LE1008"/>
      <c r="LF1008"/>
      <c r="LG1008"/>
      <c r="LH1008"/>
      <c r="LI1008"/>
      <c r="LJ1008"/>
      <c r="LK1008"/>
      <c r="LL1008"/>
      <c r="LM1008"/>
      <c r="LN1008"/>
      <c r="LO1008"/>
      <c r="LP1008"/>
      <c r="LQ1008"/>
      <c r="LR1008"/>
      <c r="LS1008"/>
      <c r="LT1008"/>
      <c r="LU1008"/>
      <c r="LV1008"/>
      <c r="LW1008"/>
      <c r="LX1008"/>
      <c r="LY1008"/>
      <c r="LZ1008"/>
      <c r="MA1008"/>
      <c r="MB1008"/>
      <c r="MC1008"/>
      <c r="MD1008"/>
      <c r="ME1008"/>
      <c r="MF1008"/>
      <c r="MG1008"/>
      <c r="MH1008"/>
      <c r="MI1008"/>
      <c r="MJ1008"/>
      <c r="MK1008"/>
      <c r="ML1008"/>
      <c r="MM1008"/>
      <c r="MN1008"/>
      <c r="MO1008"/>
      <c r="MP1008"/>
      <c r="MQ1008"/>
      <c r="MR1008"/>
      <c r="MS1008"/>
      <c r="MT1008"/>
      <c r="MU1008"/>
      <c r="MV1008"/>
      <c r="MW1008"/>
      <c r="MX1008"/>
      <c r="MY1008"/>
      <c r="MZ1008"/>
      <c r="NA1008"/>
      <c r="NB1008"/>
      <c r="NC1008"/>
      <c r="ND1008"/>
      <c r="NE1008"/>
      <c r="NF1008"/>
      <c r="NG1008"/>
      <c r="NH1008"/>
      <c r="NI1008"/>
      <c r="NJ1008"/>
      <c r="NK1008"/>
      <c r="NL1008"/>
      <c r="NM1008"/>
      <c r="NN1008"/>
      <c r="NO1008"/>
      <c r="NP1008"/>
      <c r="NQ1008"/>
      <c r="NR1008"/>
      <c r="NS1008"/>
      <c r="NT1008"/>
      <c r="NU1008"/>
      <c r="NV1008"/>
      <c r="NW1008"/>
      <c r="NX1008"/>
      <c r="NY1008"/>
      <c r="NZ1008"/>
      <c r="OA1008"/>
      <c r="OB1008"/>
      <c r="OC1008"/>
      <c r="OD1008"/>
      <c r="OE1008"/>
      <c r="OF1008"/>
      <c r="OG1008"/>
      <c r="OH1008"/>
      <c r="OI1008"/>
      <c r="OJ1008"/>
      <c r="OK1008"/>
      <c r="OL1008"/>
      <c r="OM1008"/>
      <c r="ON1008"/>
      <c r="OO1008"/>
      <c r="OP1008"/>
      <c r="OQ1008"/>
      <c r="OR1008"/>
      <c r="OS1008"/>
      <c r="OT1008"/>
      <c r="OU1008"/>
      <c r="OV1008"/>
      <c r="OW1008"/>
      <c r="OX1008"/>
      <c r="OY1008"/>
      <c r="OZ1008"/>
      <c r="PA1008"/>
      <c r="PB1008"/>
      <c r="PC1008"/>
      <c r="PD1008"/>
      <c r="PE1008"/>
      <c r="PF1008"/>
      <c r="PG1008"/>
      <c r="PH1008"/>
      <c r="PI1008"/>
      <c r="PJ1008"/>
      <c r="PK1008"/>
      <c r="PL1008"/>
      <c r="PM1008"/>
      <c r="PN1008"/>
      <c r="PO1008"/>
      <c r="PP1008"/>
      <c r="PQ1008"/>
      <c r="PR1008"/>
      <c r="PS1008"/>
      <c r="PT1008"/>
      <c r="PU1008"/>
      <c r="PV1008"/>
      <c r="PW1008"/>
      <c r="PX1008"/>
      <c r="PY1008"/>
      <c r="PZ1008"/>
      <c r="QA1008"/>
      <c r="QB1008"/>
      <c r="QC1008"/>
      <c r="QD1008"/>
      <c r="QE1008"/>
      <c r="QF1008"/>
      <c r="QG1008"/>
      <c r="QH1008"/>
      <c r="QI1008"/>
      <c r="QJ1008"/>
      <c r="QK1008"/>
      <c r="QL1008"/>
      <c r="QM1008"/>
      <c r="QN1008"/>
      <c r="QO1008"/>
      <c r="QP1008"/>
      <c r="QQ1008"/>
      <c r="QR1008"/>
      <c r="QS1008"/>
      <c r="QT1008"/>
      <c r="QU1008"/>
      <c r="QV1008"/>
      <c r="QW1008"/>
      <c r="QX1008"/>
      <c r="QY1008"/>
      <c r="QZ1008"/>
      <c r="RA1008"/>
      <c r="RB1008"/>
      <c r="RC1008"/>
      <c r="RD1008"/>
      <c r="RE1008"/>
      <c r="RF1008"/>
      <c r="RG1008"/>
      <c r="RH1008"/>
      <c r="RI1008"/>
      <c r="RJ1008"/>
      <c r="RK1008"/>
      <c r="RL1008"/>
      <c r="RM1008"/>
      <c r="RN1008"/>
      <c r="RO1008"/>
      <c r="RP1008"/>
      <c r="RQ1008"/>
      <c r="RR1008"/>
      <c r="RS1008"/>
      <c r="RT1008"/>
      <c r="RU1008"/>
      <c r="RV1008"/>
      <c r="RW1008"/>
      <c r="RX1008"/>
      <c r="RY1008"/>
      <c r="RZ1008"/>
      <c r="SA1008"/>
      <c r="SB1008"/>
      <c r="SC1008"/>
      <c r="SD1008"/>
      <c r="SE1008"/>
      <c r="SF1008"/>
      <c r="SG1008"/>
      <c r="SH1008"/>
      <c r="SI1008"/>
      <c r="SJ1008"/>
      <c r="SK1008"/>
      <c r="SL1008"/>
      <c r="SM1008"/>
      <c r="SN1008"/>
      <c r="SO1008"/>
      <c r="SP1008"/>
      <c r="SQ1008"/>
      <c r="SR1008"/>
      <c r="SS1008"/>
      <c r="ST1008"/>
      <c r="SU1008"/>
      <c r="SV1008"/>
      <c r="SW1008"/>
      <c r="SX1008"/>
      <c r="SY1008"/>
      <c r="SZ1008"/>
      <c r="TA1008"/>
      <c r="TB1008"/>
      <c r="TC1008"/>
      <c r="TD1008"/>
      <c r="TE1008"/>
      <c r="TF1008"/>
      <c r="TG1008"/>
      <c r="TH1008"/>
      <c r="TI1008"/>
      <c r="TJ1008"/>
      <c r="TK1008"/>
      <c r="TL1008"/>
      <c r="TM1008"/>
      <c r="TN1008"/>
      <c r="TO1008"/>
      <c r="TP1008"/>
      <c r="TQ1008"/>
      <c r="TR1008"/>
      <c r="TS1008"/>
      <c r="TT1008"/>
      <c r="TU1008"/>
      <c r="TV1008"/>
      <c r="TW1008"/>
      <c r="TX1008"/>
      <c r="TY1008"/>
      <c r="TZ1008"/>
      <c r="UA1008"/>
      <c r="UB1008"/>
      <c r="UC1008"/>
      <c r="UD1008"/>
      <c r="UE1008"/>
      <c r="UF1008"/>
      <c r="UG1008"/>
      <c r="UH1008"/>
      <c r="UI1008"/>
      <c r="UJ1008"/>
      <c r="UK1008"/>
      <c r="UL1008"/>
      <c r="UM1008"/>
      <c r="UN1008"/>
      <c r="UO1008"/>
      <c r="UP1008"/>
      <c r="UQ1008"/>
      <c r="UR1008"/>
      <c r="US1008"/>
      <c r="UT1008"/>
      <c r="UU1008"/>
      <c r="UV1008"/>
      <c r="UW1008"/>
      <c r="UX1008"/>
      <c r="UY1008"/>
      <c r="UZ1008"/>
      <c r="VA1008"/>
      <c r="VB1008"/>
      <c r="VC1008"/>
      <c r="VD1008"/>
      <c r="VE1008"/>
      <c r="VF1008"/>
      <c r="VG1008"/>
      <c r="VH1008"/>
      <c r="VI1008"/>
      <c r="VJ1008"/>
      <c r="VK1008"/>
      <c r="VL1008"/>
      <c r="VM1008"/>
      <c r="VN1008"/>
      <c r="VO1008"/>
      <c r="VP1008"/>
      <c r="VQ1008"/>
      <c r="VR1008"/>
      <c r="VS1008"/>
      <c r="VT1008"/>
      <c r="VU1008"/>
      <c r="VV1008"/>
      <c r="VW1008"/>
      <c r="VX1008"/>
      <c r="VY1008"/>
      <c r="VZ1008"/>
      <c r="WA1008"/>
      <c r="WB1008"/>
      <c r="WC1008"/>
      <c r="WD1008"/>
      <c r="WE1008"/>
      <c r="WF1008"/>
      <c r="WG1008"/>
      <c r="WH1008"/>
      <c r="WI1008"/>
      <c r="WJ1008"/>
      <c r="WK1008"/>
      <c r="WL1008"/>
      <c r="WM1008"/>
      <c r="WN1008"/>
      <c r="WO1008"/>
      <c r="WP1008"/>
      <c r="WQ1008"/>
      <c r="WR1008"/>
      <c r="WS1008"/>
      <c r="WT1008"/>
      <c r="WU1008"/>
      <c r="WV1008"/>
      <c r="WW1008"/>
      <c r="WX1008"/>
      <c r="WY1008"/>
      <c r="WZ1008"/>
      <c r="XA1008"/>
      <c r="XB1008"/>
      <c r="XC1008"/>
      <c r="XD1008"/>
      <c r="XE1008"/>
      <c r="XF1008"/>
      <c r="XG1008"/>
      <c r="XH1008"/>
      <c r="XI1008"/>
      <c r="XJ1008"/>
      <c r="XK1008"/>
      <c r="XL1008"/>
      <c r="XM1008"/>
      <c r="XN1008"/>
      <c r="XO1008"/>
      <c r="XP1008"/>
      <c r="XQ1008"/>
      <c r="XR1008"/>
      <c r="XS1008"/>
      <c r="XT1008"/>
      <c r="XU1008"/>
      <c r="XV1008"/>
      <c r="XW1008"/>
      <c r="XX1008"/>
      <c r="XY1008"/>
      <c r="XZ1008"/>
      <c r="YA1008"/>
      <c r="YB1008"/>
      <c r="YC1008"/>
      <c r="YD1008"/>
      <c r="YE1008"/>
      <c r="YF1008"/>
      <c r="YG1008"/>
      <c r="YH1008"/>
      <c r="YI1008"/>
      <c r="YJ1008"/>
      <c r="YK1008"/>
      <c r="YL1008"/>
      <c r="YM1008"/>
      <c r="YN1008"/>
      <c r="YO1008"/>
      <c r="YP1008"/>
      <c r="YQ1008"/>
      <c r="YR1008"/>
      <c r="YS1008"/>
      <c r="YT1008"/>
      <c r="YU1008"/>
      <c r="YV1008"/>
      <c r="YW1008"/>
      <c r="YX1008"/>
      <c r="YY1008"/>
      <c r="YZ1008"/>
      <c r="ZA1008"/>
      <c r="ZB1008"/>
      <c r="ZC1008"/>
      <c r="ZD1008"/>
      <c r="ZE1008"/>
      <c r="ZF1008"/>
      <c r="ZG1008"/>
      <c r="ZH1008"/>
      <c r="ZI1008"/>
      <c r="ZJ1008"/>
      <c r="ZK1008"/>
      <c r="ZL1008"/>
      <c r="ZM1008"/>
      <c r="ZN1008"/>
      <c r="ZO1008"/>
      <c r="ZP1008"/>
      <c r="ZQ1008"/>
      <c r="ZR1008"/>
      <c r="ZS1008"/>
      <c r="ZT1008"/>
      <c r="ZU1008"/>
      <c r="ZV1008"/>
      <c r="ZW1008"/>
      <c r="ZX1008"/>
      <c r="ZY1008"/>
      <c r="ZZ1008"/>
      <c r="AAA1008"/>
      <c r="AAB1008"/>
      <c r="AAC1008"/>
      <c r="AAD1008"/>
      <c r="AAE1008"/>
      <c r="AAF1008"/>
      <c r="AAG1008"/>
      <c r="AAH1008"/>
      <c r="AAI1008"/>
      <c r="AAJ1008"/>
      <c r="AAK1008"/>
      <c r="AAL1008"/>
      <c r="AAM1008"/>
      <c r="AAN1008"/>
      <c r="AAO1008"/>
      <c r="AAP1008"/>
      <c r="AAQ1008"/>
      <c r="AAR1008"/>
      <c r="AAS1008"/>
      <c r="AAT1008"/>
      <c r="AAU1008"/>
      <c r="AAV1008"/>
      <c r="AAW1008"/>
      <c r="AAX1008"/>
      <c r="AAY1008"/>
      <c r="AAZ1008"/>
      <c r="ABA1008"/>
      <c r="ABB1008"/>
      <c r="ABC1008"/>
      <c r="ABD1008"/>
      <c r="ABE1008"/>
      <c r="ABF1008"/>
      <c r="ABG1008"/>
      <c r="ABH1008"/>
      <c r="ABI1008"/>
      <c r="ABJ1008"/>
      <c r="ABK1008"/>
      <c r="ABL1008"/>
      <c r="ABM1008"/>
      <c r="ABN1008"/>
      <c r="ABO1008"/>
      <c r="ABP1008"/>
      <c r="ABQ1008"/>
      <c r="ABR1008"/>
      <c r="ABS1008"/>
      <c r="ABT1008"/>
      <c r="ABU1008"/>
      <c r="ABV1008"/>
      <c r="ABW1008"/>
      <c r="ABX1008"/>
      <c r="ABY1008"/>
      <c r="ABZ1008"/>
      <c r="ACA1008"/>
      <c r="ACB1008"/>
      <c r="ACC1008"/>
      <c r="ACD1008"/>
      <c r="ACE1008"/>
      <c r="ACF1008"/>
      <c r="ACG1008"/>
      <c r="ACH1008"/>
      <c r="ACI1008"/>
      <c r="ACJ1008"/>
      <c r="ACK1008"/>
      <c r="ACL1008"/>
      <c r="ACM1008"/>
      <c r="ACN1008"/>
      <c r="ACO1008"/>
      <c r="ACP1008"/>
      <c r="ACQ1008"/>
      <c r="ACR1008"/>
      <c r="ACS1008"/>
      <c r="ACT1008"/>
      <c r="ACU1008"/>
      <c r="ACV1008"/>
      <c r="ACW1008"/>
      <c r="ACX1008"/>
      <c r="ACY1008"/>
      <c r="ACZ1008"/>
      <c r="ADA1008"/>
      <c r="ADB1008"/>
      <c r="ADC1008"/>
      <c r="ADD1008"/>
      <c r="ADE1008"/>
      <c r="ADF1008"/>
      <c r="ADG1008"/>
      <c r="ADH1008"/>
      <c r="ADI1008"/>
      <c r="ADJ1008"/>
      <c r="ADK1008"/>
      <c r="ADL1008"/>
      <c r="ADM1008"/>
      <c r="ADN1008"/>
      <c r="ADO1008"/>
      <c r="ADP1008"/>
      <c r="ADQ1008"/>
      <c r="ADR1008"/>
      <c r="ADS1008"/>
      <c r="ADT1008"/>
      <c r="ADU1008"/>
      <c r="ADV1008"/>
      <c r="ADW1008"/>
      <c r="ADX1008"/>
      <c r="ADY1008"/>
      <c r="ADZ1008"/>
      <c r="AEA1008"/>
      <c r="AEB1008"/>
      <c r="AEC1008"/>
      <c r="AED1008"/>
      <c r="AEE1008"/>
      <c r="AEF1008"/>
      <c r="AEG1008"/>
      <c r="AEH1008"/>
      <c r="AEI1008"/>
      <c r="AEJ1008"/>
      <c r="AEK1008"/>
      <c r="AEL1008"/>
      <c r="AEM1008"/>
      <c r="AEN1008"/>
      <c r="AEO1008"/>
      <c r="AEP1008"/>
      <c r="AEQ1008"/>
      <c r="AER1008"/>
      <c r="AES1008"/>
      <c r="AET1008"/>
      <c r="AEU1008"/>
      <c r="AEV1008"/>
      <c r="AEW1008"/>
      <c r="AEX1008"/>
      <c r="AEY1008"/>
      <c r="AEZ1008"/>
      <c r="AFA1008"/>
      <c r="AFB1008"/>
      <c r="AFC1008"/>
      <c r="AFD1008"/>
      <c r="AFE1008"/>
      <c r="AFF1008"/>
      <c r="AFG1008"/>
      <c r="AFH1008"/>
      <c r="AFI1008"/>
      <c r="AFJ1008"/>
      <c r="AFK1008"/>
      <c r="AFL1008"/>
      <c r="AFM1008"/>
      <c r="AFN1008"/>
      <c r="AFO1008"/>
      <c r="AFP1008"/>
      <c r="AFQ1008"/>
      <c r="AFR1008"/>
      <c r="AFS1008"/>
      <c r="AFT1008"/>
      <c r="AFU1008"/>
      <c r="AFV1008"/>
      <c r="AFW1008"/>
      <c r="AFX1008"/>
      <c r="AFY1008"/>
      <c r="AFZ1008"/>
      <c r="AGA1008"/>
      <c r="AGB1008"/>
      <c r="AGC1008"/>
      <c r="AGD1008"/>
      <c r="AGE1008"/>
      <c r="AGF1008"/>
      <c r="AGG1008"/>
      <c r="AGH1008"/>
      <c r="AGI1008"/>
      <c r="AGJ1008"/>
      <c r="AGK1008"/>
      <c r="AGL1008"/>
      <c r="AGM1008"/>
      <c r="AGN1008"/>
      <c r="AGO1008"/>
      <c r="AGP1008"/>
      <c r="AGQ1008"/>
      <c r="AGR1008"/>
      <c r="AGS1008"/>
      <c r="AGT1008"/>
      <c r="AGU1008"/>
      <c r="AGV1008"/>
      <c r="AGW1008"/>
      <c r="AGX1008"/>
      <c r="AGY1008"/>
      <c r="AGZ1008"/>
      <c r="AHA1008"/>
      <c r="AHB1008"/>
      <c r="AHC1008"/>
      <c r="AHD1008"/>
      <c r="AHE1008"/>
      <c r="AHF1008"/>
      <c r="AHG1008"/>
      <c r="AHH1008"/>
      <c r="AHI1008"/>
      <c r="AHJ1008"/>
      <c r="AHK1008"/>
      <c r="AHL1008"/>
      <c r="AHM1008"/>
      <c r="AHN1008"/>
      <c r="AHO1008"/>
      <c r="AHP1008"/>
      <c r="AHQ1008"/>
      <c r="AHR1008"/>
      <c r="AHS1008"/>
      <c r="AHT1008"/>
      <c r="AHU1008"/>
      <c r="AHV1008"/>
      <c r="AHW1008"/>
      <c r="AHX1008"/>
      <c r="AHY1008"/>
      <c r="AHZ1008"/>
      <c r="AIA1008"/>
      <c r="AIB1008"/>
      <c r="AIC1008"/>
      <c r="AID1008"/>
      <c r="AIE1008"/>
      <c r="AIF1008"/>
      <c r="AIG1008"/>
      <c r="AIH1008"/>
      <c r="AII1008"/>
      <c r="AIJ1008"/>
      <c r="AIK1008"/>
      <c r="AIL1008"/>
      <c r="AIM1008"/>
      <c r="AIN1008"/>
      <c r="AIO1008"/>
      <c r="AIP1008"/>
      <c r="AIQ1008"/>
      <c r="AIR1008"/>
      <c r="AIS1008"/>
      <c r="AIT1008"/>
      <c r="AIU1008"/>
      <c r="AIV1008"/>
      <c r="AIW1008"/>
      <c r="AIX1008"/>
      <c r="AIY1008"/>
      <c r="AIZ1008"/>
      <c r="AJA1008"/>
      <c r="AJB1008"/>
      <c r="AJC1008"/>
      <c r="AJD1008"/>
      <c r="AJE1008"/>
      <c r="AJF1008"/>
      <c r="AJG1008"/>
      <c r="AJH1008"/>
      <c r="AJI1008"/>
      <c r="AJJ1008"/>
      <c r="AJK1008"/>
      <c r="AJL1008"/>
      <c r="AJM1008"/>
      <c r="AJN1008"/>
      <c r="AJO1008"/>
      <c r="AJP1008"/>
      <c r="AJQ1008"/>
      <c r="AJR1008"/>
      <c r="AJS1008"/>
      <c r="AJT1008"/>
      <c r="AJU1008"/>
      <c r="AJV1008"/>
      <c r="AJW1008"/>
      <c r="AJX1008"/>
      <c r="AJY1008"/>
      <c r="AJZ1008"/>
      <c r="AKA1008"/>
      <c r="AKB1008"/>
      <c r="AKC1008"/>
      <c r="AKD1008"/>
      <c r="AKE1008"/>
      <c r="AKF1008"/>
      <c r="AKG1008"/>
      <c r="AKH1008"/>
      <c r="AKI1008"/>
      <c r="AKJ1008"/>
      <c r="AKK1008"/>
      <c r="AKL1008"/>
      <c r="AKM1008"/>
      <c r="AKN1008"/>
      <c r="AKO1008"/>
      <c r="AKP1008"/>
      <c r="AKQ1008"/>
      <c r="AKR1008"/>
      <c r="AKS1008"/>
      <c r="AKT1008"/>
      <c r="AKU1008"/>
      <c r="AKV1008"/>
      <c r="AKW1008"/>
      <c r="AKX1008"/>
      <c r="AKY1008"/>
      <c r="AKZ1008"/>
      <c r="ALA1008"/>
      <c r="ALB1008"/>
      <c r="ALC1008"/>
      <c r="ALD1008"/>
      <c r="ALE1008"/>
      <c r="ALF1008"/>
      <c r="ALG1008"/>
      <c r="ALH1008"/>
      <c r="ALI1008"/>
      <c r="ALJ1008"/>
      <c r="ALK1008"/>
      <c r="ALL1008"/>
      <c r="ALM1008"/>
      <c r="ALN1008"/>
      <c r="ALO1008"/>
      <c r="ALP1008"/>
      <c r="ALQ1008"/>
      <c r="ALR1008"/>
      <c r="ALS1008"/>
      <c r="ALT1008"/>
      <c r="ALU1008"/>
      <c r="ALV1008"/>
      <c r="ALW1008"/>
      <c r="ALX1008"/>
      <c r="ALY1008"/>
      <c r="ALZ1008"/>
      <c r="AMA1008"/>
      <c r="AMB1008"/>
      <c r="AMC1008"/>
      <c r="AMD1008"/>
      <c r="AME1008"/>
      <c r="AMF1008"/>
      <c r="AMG1008"/>
    </row>
    <row r="1009" spans="1:1022" x14ac:dyDescent="0.2">
      <c r="A1009" s="15"/>
      <c r="B1009" s="16"/>
      <c r="C1009" s="16"/>
      <c r="D1009" s="16"/>
      <c r="E1009" s="23"/>
      <c r="F1009" s="16"/>
      <c r="G1009" s="16"/>
      <c r="H1009" s="18"/>
      <c r="I1009" s="19">
        <v>0.7349</v>
      </c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  <c r="IC1009"/>
      <c r="ID1009"/>
      <c r="IE1009"/>
      <c r="IF1009"/>
      <c r="IG1009"/>
      <c r="IH1009"/>
      <c r="II1009"/>
      <c r="IJ1009"/>
      <c r="IK1009"/>
      <c r="IL1009"/>
      <c r="IM1009"/>
      <c r="IN1009"/>
      <c r="IO1009"/>
      <c r="IP1009"/>
      <c r="IQ1009"/>
      <c r="IR1009"/>
      <c r="IS1009"/>
      <c r="IT1009"/>
      <c r="IU1009"/>
      <c r="IV1009"/>
      <c r="IW1009"/>
      <c r="IX1009"/>
      <c r="IY1009"/>
      <c r="IZ1009"/>
      <c r="JA1009"/>
      <c r="JB1009"/>
      <c r="JC1009"/>
      <c r="JD1009"/>
      <c r="JE1009"/>
      <c r="JF1009"/>
      <c r="JG1009"/>
      <c r="JH1009"/>
      <c r="JI1009"/>
      <c r="JJ1009"/>
      <c r="JK1009"/>
      <c r="JL1009"/>
      <c r="JM1009"/>
      <c r="JN1009"/>
      <c r="JO1009"/>
      <c r="JP1009"/>
      <c r="JQ1009"/>
      <c r="JR1009"/>
      <c r="JS1009"/>
      <c r="JT1009"/>
      <c r="JU1009"/>
      <c r="JV1009"/>
      <c r="JW1009"/>
      <c r="JX1009"/>
      <c r="JY1009"/>
      <c r="JZ1009"/>
      <c r="KA1009"/>
      <c r="KB1009"/>
      <c r="KC1009"/>
      <c r="KD1009"/>
      <c r="KE1009"/>
      <c r="KF1009"/>
      <c r="KG1009"/>
      <c r="KH1009"/>
      <c r="KI1009"/>
      <c r="KJ1009"/>
      <c r="KK1009"/>
      <c r="KL1009"/>
      <c r="KM1009"/>
      <c r="KN1009"/>
      <c r="KO1009"/>
      <c r="KP1009"/>
      <c r="KQ1009"/>
      <c r="KR1009"/>
      <c r="KS1009"/>
      <c r="KT1009"/>
      <c r="KU1009"/>
      <c r="KV1009"/>
      <c r="KW1009"/>
      <c r="KX1009"/>
      <c r="KY1009"/>
      <c r="KZ1009"/>
      <c r="LA1009"/>
      <c r="LB1009"/>
      <c r="LC1009"/>
      <c r="LD1009"/>
      <c r="LE1009"/>
      <c r="LF1009"/>
      <c r="LG1009"/>
      <c r="LH1009"/>
      <c r="LI1009"/>
      <c r="LJ1009"/>
      <c r="LK1009"/>
      <c r="LL1009"/>
      <c r="LM1009"/>
      <c r="LN1009"/>
      <c r="LO1009"/>
      <c r="LP1009"/>
      <c r="LQ1009"/>
      <c r="LR1009"/>
      <c r="LS1009"/>
      <c r="LT1009"/>
      <c r="LU1009"/>
      <c r="LV1009"/>
      <c r="LW1009"/>
      <c r="LX1009"/>
      <c r="LY1009"/>
      <c r="LZ1009"/>
      <c r="MA1009"/>
      <c r="MB1009"/>
      <c r="MC1009"/>
      <c r="MD1009"/>
      <c r="ME1009"/>
      <c r="MF1009"/>
      <c r="MG1009"/>
      <c r="MH1009"/>
      <c r="MI1009"/>
      <c r="MJ1009"/>
      <c r="MK1009"/>
      <c r="ML1009"/>
      <c r="MM1009"/>
      <c r="MN1009"/>
      <c r="MO1009"/>
      <c r="MP1009"/>
      <c r="MQ1009"/>
      <c r="MR1009"/>
      <c r="MS1009"/>
      <c r="MT1009"/>
      <c r="MU1009"/>
      <c r="MV1009"/>
      <c r="MW1009"/>
      <c r="MX1009"/>
      <c r="MY1009"/>
      <c r="MZ1009"/>
      <c r="NA1009"/>
      <c r="NB1009"/>
      <c r="NC1009"/>
      <c r="ND1009"/>
      <c r="NE1009"/>
      <c r="NF1009"/>
      <c r="NG1009"/>
      <c r="NH1009"/>
      <c r="NI1009"/>
      <c r="NJ1009"/>
      <c r="NK1009"/>
      <c r="NL1009"/>
      <c r="NM1009"/>
      <c r="NN1009"/>
      <c r="NO1009"/>
      <c r="NP1009"/>
      <c r="NQ1009"/>
      <c r="NR1009"/>
      <c r="NS1009"/>
      <c r="NT1009"/>
      <c r="NU1009"/>
      <c r="NV1009"/>
      <c r="NW1009"/>
      <c r="NX1009"/>
      <c r="NY1009"/>
      <c r="NZ1009"/>
      <c r="OA1009"/>
      <c r="OB1009"/>
      <c r="OC1009"/>
      <c r="OD1009"/>
      <c r="OE1009"/>
      <c r="OF1009"/>
      <c r="OG1009"/>
      <c r="OH1009"/>
      <c r="OI1009"/>
      <c r="OJ1009"/>
      <c r="OK1009"/>
      <c r="OL1009"/>
      <c r="OM1009"/>
      <c r="ON1009"/>
      <c r="OO1009"/>
      <c r="OP1009"/>
      <c r="OQ1009"/>
      <c r="OR1009"/>
      <c r="OS1009"/>
      <c r="OT1009"/>
      <c r="OU1009"/>
      <c r="OV1009"/>
      <c r="OW1009"/>
      <c r="OX1009"/>
      <c r="OY1009"/>
      <c r="OZ1009"/>
      <c r="PA1009"/>
      <c r="PB1009"/>
      <c r="PC1009"/>
      <c r="PD1009"/>
      <c r="PE1009"/>
      <c r="PF1009"/>
      <c r="PG1009"/>
      <c r="PH1009"/>
      <c r="PI1009"/>
      <c r="PJ1009"/>
      <c r="PK1009"/>
      <c r="PL1009"/>
      <c r="PM1009"/>
      <c r="PN1009"/>
      <c r="PO1009"/>
      <c r="PP1009"/>
      <c r="PQ1009"/>
      <c r="PR1009"/>
      <c r="PS1009"/>
      <c r="PT1009"/>
      <c r="PU1009"/>
      <c r="PV1009"/>
      <c r="PW1009"/>
      <c r="PX1009"/>
      <c r="PY1009"/>
      <c r="PZ1009"/>
      <c r="QA1009"/>
      <c r="QB1009"/>
      <c r="QC1009"/>
      <c r="QD1009"/>
      <c r="QE1009"/>
      <c r="QF1009"/>
      <c r="QG1009"/>
      <c r="QH1009"/>
      <c r="QI1009"/>
      <c r="QJ1009"/>
      <c r="QK1009"/>
      <c r="QL1009"/>
      <c r="QM1009"/>
      <c r="QN1009"/>
      <c r="QO1009"/>
      <c r="QP1009"/>
      <c r="QQ1009"/>
      <c r="QR1009"/>
      <c r="QS1009"/>
      <c r="QT1009"/>
      <c r="QU1009"/>
      <c r="QV1009"/>
      <c r="QW1009"/>
      <c r="QX1009"/>
      <c r="QY1009"/>
      <c r="QZ1009"/>
      <c r="RA1009"/>
      <c r="RB1009"/>
      <c r="RC1009"/>
      <c r="RD1009"/>
      <c r="RE1009"/>
      <c r="RF1009"/>
      <c r="RG1009"/>
      <c r="RH1009"/>
      <c r="RI1009"/>
      <c r="RJ1009"/>
      <c r="RK1009"/>
      <c r="RL1009"/>
      <c r="RM1009"/>
      <c r="RN1009"/>
      <c r="RO1009"/>
      <c r="RP1009"/>
      <c r="RQ1009"/>
      <c r="RR1009"/>
      <c r="RS1009"/>
      <c r="RT1009"/>
      <c r="RU1009"/>
      <c r="RV1009"/>
      <c r="RW1009"/>
      <c r="RX1009"/>
      <c r="RY1009"/>
      <c r="RZ1009"/>
      <c r="SA1009"/>
      <c r="SB1009"/>
      <c r="SC1009"/>
      <c r="SD1009"/>
      <c r="SE1009"/>
      <c r="SF1009"/>
      <c r="SG1009"/>
      <c r="SH1009"/>
      <c r="SI1009"/>
      <c r="SJ1009"/>
      <c r="SK1009"/>
      <c r="SL1009"/>
      <c r="SM1009"/>
      <c r="SN1009"/>
      <c r="SO1009"/>
      <c r="SP1009"/>
      <c r="SQ1009"/>
      <c r="SR1009"/>
      <c r="SS1009"/>
      <c r="ST1009"/>
      <c r="SU1009"/>
      <c r="SV1009"/>
      <c r="SW1009"/>
      <c r="SX1009"/>
      <c r="SY1009"/>
      <c r="SZ1009"/>
      <c r="TA1009"/>
      <c r="TB1009"/>
      <c r="TC1009"/>
      <c r="TD1009"/>
      <c r="TE1009"/>
      <c r="TF1009"/>
      <c r="TG1009"/>
      <c r="TH1009"/>
      <c r="TI1009"/>
      <c r="TJ1009"/>
      <c r="TK1009"/>
      <c r="TL1009"/>
      <c r="TM1009"/>
      <c r="TN1009"/>
      <c r="TO1009"/>
      <c r="TP1009"/>
      <c r="TQ1009"/>
      <c r="TR1009"/>
      <c r="TS1009"/>
      <c r="TT1009"/>
      <c r="TU1009"/>
      <c r="TV1009"/>
      <c r="TW1009"/>
      <c r="TX1009"/>
      <c r="TY1009"/>
      <c r="TZ1009"/>
      <c r="UA1009"/>
      <c r="UB1009"/>
      <c r="UC1009"/>
      <c r="UD1009"/>
      <c r="UE1009"/>
      <c r="UF1009"/>
      <c r="UG1009"/>
      <c r="UH1009"/>
      <c r="UI1009"/>
      <c r="UJ1009"/>
      <c r="UK1009"/>
      <c r="UL1009"/>
      <c r="UM1009"/>
      <c r="UN1009"/>
      <c r="UO1009"/>
      <c r="UP1009"/>
      <c r="UQ1009"/>
      <c r="UR1009"/>
      <c r="US1009"/>
      <c r="UT1009"/>
      <c r="UU1009"/>
      <c r="UV1009"/>
      <c r="UW1009"/>
      <c r="UX1009"/>
      <c r="UY1009"/>
      <c r="UZ1009"/>
      <c r="VA1009"/>
      <c r="VB1009"/>
      <c r="VC1009"/>
      <c r="VD1009"/>
      <c r="VE1009"/>
      <c r="VF1009"/>
      <c r="VG1009"/>
      <c r="VH1009"/>
      <c r="VI1009"/>
      <c r="VJ1009"/>
      <c r="VK1009"/>
      <c r="VL1009"/>
      <c r="VM1009"/>
      <c r="VN1009"/>
      <c r="VO1009"/>
      <c r="VP1009"/>
      <c r="VQ1009"/>
      <c r="VR1009"/>
      <c r="VS1009"/>
      <c r="VT1009"/>
      <c r="VU1009"/>
      <c r="VV1009"/>
      <c r="VW1009"/>
      <c r="VX1009"/>
      <c r="VY1009"/>
      <c r="VZ1009"/>
      <c r="WA1009"/>
      <c r="WB1009"/>
      <c r="WC1009"/>
      <c r="WD1009"/>
      <c r="WE1009"/>
      <c r="WF1009"/>
      <c r="WG1009"/>
      <c r="WH1009"/>
      <c r="WI1009"/>
      <c r="WJ1009"/>
      <c r="WK1009"/>
      <c r="WL1009"/>
      <c r="WM1009"/>
      <c r="WN1009"/>
      <c r="WO1009"/>
      <c r="WP1009"/>
      <c r="WQ1009"/>
      <c r="WR1009"/>
      <c r="WS1009"/>
      <c r="WT1009"/>
      <c r="WU1009"/>
      <c r="WV1009"/>
      <c r="WW1009"/>
      <c r="WX1009"/>
      <c r="WY1009"/>
      <c r="WZ1009"/>
      <c r="XA1009"/>
      <c r="XB1009"/>
      <c r="XC1009"/>
      <c r="XD1009"/>
      <c r="XE1009"/>
      <c r="XF1009"/>
      <c r="XG1009"/>
      <c r="XH1009"/>
      <c r="XI1009"/>
      <c r="XJ1009"/>
      <c r="XK1009"/>
      <c r="XL1009"/>
      <c r="XM1009"/>
      <c r="XN1009"/>
      <c r="XO1009"/>
      <c r="XP1009"/>
      <c r="XQ1009"/>
      <c r="XR1009"/>
      <c r="XS1009"/>
      <c r="XT1009"/>
      <c r="XU1009"/>
      <c r="XV1009"/>
      <c r="XW1009"/>
      <c r="XX1009"/>
      <c r="XY1009"/>
      <c r="XZ1009"/>
      <c r="YA1009"/>
      <c r="YB1009"/>
      <c r="YC1009"/>
      <c r="YD1009"/>
      <c r="YE1009"/>
      <c r="YF1009"/>
      <c r="YG1009"/>
      <c r="YH1009"/>
      <c r="YI1009"/>
      <c r="YJ1009"/>
      <c r="YK1009"/>
      <c r="YL1009"/>
      <c r="YM1009"/>
      <c r="YN1009"/>
      <c r="YO1009"/>
      <c r="YP1009"/>
      <c r="YQ1009"/>
      <c r="YR1009"/>
      <c r="YS1009"/>
      <c r="YT1009"/>
      <c r="YU1009"/>
      <c r="YV1009"/>
      <c r="YW1009"/>
      <c r="YX1009"/>
      <c r="YY1009"/>
      <c r="YZ1009"/>
      <c r="ZA1009"/>
      <c r="ZB1009"/>
      <c r="ZC1009"/>
      <c r="ZD1009"/>
      <c r="ZE1009"/>
      <c r="ZF1009"/>
      <c r="ZG1009"/>
      <c r="ZH1009"/>
      <c r="ZI1009"/>
      <c r="ZJ1009"/>
      <c r="ZK1009"/>
      <c r="ZL1009"/>
      <c r="ZM1009"/>
      <c r="ZN1009"/>
      <c r="ZO1009"/>
      <c r="ZP1009"/>
      <c r="ZQ1009"/>
      <c r="ZR1009"/>
      <c r="ZS1009"/>
      <c r="ZT1009"/>
      <c r="ZU1009"/>
      <c r="ZV1009"/>
      <c r="ZW1009"/>
      <c r="ZX1009"/>
      <c r="ZY1009"/>
      <c r="ZZ1009"/>
      <c r="AAA1009"/>
      <c r="AAB1009"/>
      <c r="AAC1009"/>
      <c r="AAD1009"/>
      <c r="AAE1009"/>
      <c r="AAF1009"/>
      <c r="AAG1009"/>
      <c r="AAH1009"/>
      <c r="AAI1009"/>
      <c r="AAJ1009"/>
      <c r="AAK1009"/>
      <c r="AAL1009"/>
      <c r="AAM1009"/>
      <c r="AAN1009"/>
      <c r="AAO1009"/>
      <c r="AAP1009"/>
      <c r="AAQ1009"/>
      <c r="AAR1009"/>
      <c r="AAS1009"/>
      <c r="AAT1009"/>
      <c r="AAU1009"/>
      <c r="AAV1009"/>
      <c r="AAW1009"/>
      <c r="AAX1009"/>
      <c r="AAY1009"/>
      <c r="AAZ1009"/>
      <c r="ABA1009"/>
      <c r="ABB1009"/>
      <c r="ABC1009"/>
      <c r="ABD1009"/>
      <c r="ABE1009"/>
      <c r="ABF1009"/>
      <c r="ABG1009"/>
      <c r="ABH1009"/>
      <c r="ABI1009"/>
      <c r="ABJ1009"/>
      <c r="ABK1009"/>
      <c r="ABL1009"/>
      <c r="ABM1009"/>
      <c r="ABN1009"/>
      <c r="ABO1009"/>
      <c r="ABP1009"/>
      <c r="ABQ1009"/>
      <c r="ABR1009"/>
      <c r="ABS1009"/>
      <c r="ABT1009"/>
      <c r="ABU1009"/>
      <c r="ABV1009"/>
      <c r="ABW1009"/>
      <c r="ABX1009"/>
      <c r="ABY1009"/>
      <c r="ABZ1009"/>
      <c r="ACA1009"/>
      <c r="ACB1009"/>
      <c r="ACC1009"/>
      <c r="ACD1009"/>
      <c r="ACE1009"/>
      <c r="ACF1009"/>
      <c r="ACG1009"/>
      <c r="ACH1009"/>
      <c r="ACI1009"/>
      <c r="ACJ1009"/>
      <c r="ACK1009"/>
      <c r="ACL1009"/>
      <c r="ACM1009"/>
      <c r="ACN1009"/>
      <c r="ACO1009"/>
      <c r="ACP1009"/>
      <c r="ACQ1009"/>
      <c r="ACR1009"/>
      <c r="ACS1009"/>
      <c r="ACT1009"/>
      <c r="ACU1009"/>
      <c r="ACV1009"/>
      <c r="ACW1009"/>
      <c r="ACX1009"/>
      <c r="ACY1009"/>
      <c r="ACZ1009"/>
      <c r="ADA1009"/>
      <c r="ADB1009"/>
      <c r="ADC1009"/>
      <c r="ADD1009"/>
      <c r="ADE1009"/>
      <c r="ADF1009"/>
      <c r="ADG1009"/>
      <c r="ADH1009"/>
      <c r="ADI1009"/>
      <c r="ADJ1009"/>
      <c r="ADK1009"/>
      <c r="ADL1009"/>
      <c r="ADM1009"/>
      <c r="ADN1009"/>
      <c r="ADO1009"/>
      <c r="ADP1009"/>
      <c r="ADQ1009"/>
      <c r="ADR1009"/>
      <c r="ADS1009"/>
      <c r="ADT1009"/>
      <c r="ADU1009"/>
      <c r="ADV1009"/>
      <c r="ADW1009"/>
      <c r="ADX1009"/>
      <c r="ADY1009"/>
      <c r="ADZ1009"/>
      <c r="AEA1009"/>
      <c r="AEB1009"/>
      <c r="AEC1009"/>
      <c r="AED1009"/>
      <c r="AEE1009"/>
      <c r="AEF1009"/>
      <c r="AEG1009"/>
      <c r="AEH1009"/>
      <c r="AEI1009"/>
      <c r="AEJ1009"/>
      <c r="AEK1009"/>
      <c r="AEL1009"/>
      <c r="AEM1009"/>
      <c r="AEN1009"/>
      <c r="AEO1009"/>
      <c r="AEP1009"/>
      <c r="AEQ1009"/>
      <c r="AER1009"/>
      <c r="AES1009"/>
      <c r="AET1009"/>
      <c r="AEU1009"/>
      <c r="AEV1009"/>
      <c r="AEW1009"/>
      <c r="AEX1009"/>
      <c r="AEY1009"/>
      <c r="AEZ1009"/>
      <c r="AFA1009"/>
      <c r="AFB1009"/>
      <c r="AFC1009"/>
      <c r="AFD1009"/>
      <c r="AFE1009"/>
      <c r="AFF1009"/>
      <c r="AFG1009"/>
      <c r="AFH1009"/>
      <c r="AFI1009"/>
      <c r="AFJ1009"/>
      <c r="AFK1009"/>
      <c r="AFL1009"/>
      <c r="AFM1009"/>
      <c r="AFN1009"/>
      <c r="AFO1009"/>
      <c r="AFP1009"/>
      <c r="AFQ1009"/>
      <c r="AFR1009"/>
      <c r="AFS1009"/>
      <c r="AFT1009"/>
      <c r="AFU1009"/>
      <c r="AFV1009"/>
      <c r="AFW1009"/>
      <c r="AFX1009"/>
      <c r="AFY1009"/>
      <c r="AFZ1009"/>
      <c r="AGA1009"/>
      <c r="AGB1009"/>
      <c r="AGC1009"/>
      <c r="AGD1009"/>
      <c r="AGE1009"/>
      <c r="AGF1009"/>
      <c r="AGG1009"/>
      <c r="AGH1009"/>
      <c r="AGI1009"/>
      <c r="AGJ1009"/>
      <c r="AGK1009"/>
      <c r="AGL1009"/>
      <c r="AGM1009"/>
      <c r="AGN1009"/>
      <c r="AGO1009"/>
      <c r="AGP1009"/>
      <c r="AGQ1009"/>
      <c r="AGR1009"/>
      <c r="AGS1009"/>
      <c r="AGT1009"/>
      <c r="AGU1009"/>
      <c r="AGV1009"/>
      <c r="AGW1009"/>
      <c r="AGX1009"/>
      <c r="AGY1009"/>
      <c r="AGZ1009"/>
      <c r="AHA1009"/>
      <c r="AHB1009"/>
      <c r="AHC1009"/>
      <c r="AHD1009"/>
      <c r="AHE1009"/>
      <c r="AHF1009"/>
      <c r="AHG1009"/>
      <c r="AHH1009"/>
      <c r="AHI1009"/>
      <c r="AHJ1009"/>
      <c r="AHK1009"/>
      <c r="AHL1009"/>
      <c r="AHM1009"/>
      <c r="AHN1009"/>
      <c r="AHO1009"/>
      <c r="AHP1009"/>
      <c r="AHQ1009"/>
      <c r="AHR1009"/>
      <c r="AHS1009"/>
      <c r="AHT1009"/>
      <c r="AHU1009"/>
      <c r="AHV1009"/>
      <c r="AHW1009"/>
      <c r="AHX1009"/>
      <c r="AHY1009"/>
      <c r="AHZ1009"/>
      <c r="AIA1009"/>
      <c r="AIB1009"/>
      <c r="AIC1009"/>
      <c r="AID1009"/>
      <c r="AIE1009"/>
      <c r="AIF1009"/>
      <c r="AIG1009"/>
      <c r="AIH1009"/>
      <c r="AII1009"/>
      <c r="AIJ1009"/>
      <c r="AIK1009"/>
      <c r="AIL1009"/>
      <c r="AIM1009"/>
      <c r="AIN1009"/>
      <c r="AIO1009"/>
      <c r="AIP1009"/>
      <c r="AIQ1009"/>
      <c r="AIR1009"/>
      <c r="AIS1009"/>
      <c r="AIT1009"/>
      <c r="AIU1009"/>
      <c r="AIV1009"/>
      <c r="AIW1009"/>
      <c r="AIX1009"/>
      <c r="AIY1009"/>
      <c r="AIZ1009"/>
      <c r="AJA1009"/>
      <c r="AJB1009"/>
      <c r="AJC1009"/>
      <c r="AJD1009"/>
      <c r="AJE1009"/>
      <c r="AJF1009"/>
      <c r="AJG1009"/>
      <c r="AJH1009"/>
      <c r="AJI1009"/>
      <c r="AJJ1009"/>
      <c r="AJK1009"/>
      <c r="AJL1009"/>
      <c r="AJM1009"/>
      <c r="AJN1009"/>
      <c r="AJO1009"/>
      <c r="AJP1009"/>
      <c r="AJQ1009"/>
      <c r="AJR1009"/>
      <c r="AJS1009"/>
      <c r="AJT1009"/>
      <c r="AJU1009"/>
      <c r="AJV1009"/>
      <c r="AJW1009"/>
      <c r="AJX1009"/>
      <c r="AJY1009"/>
      <c r="AJZ1009"/>
      <c r="AKA1009"/>
      <c r="AKB1009"/>
      <c r="AKC1009"/>
      <c r="AKD1009"/>
      <c r="AKE1009"/>
      <c r="AKF1009"/>
      <c r="AKG1009"/>
      <c r="AKH1009"/>
      <c r="AKI1009"/>
      <c r="AKJ1009"/>
      <c r="AKK1009"/>
      <c r="AKL1009"/>
      <c r="AKM1009"/>
      <c r="AKN1009"/>
      <c r="AKO1009"/>
      <c r="AKP1009"/>
      <c r="AKQ1009"/>
      <c r="AKR1009"/>
      <c r="AKS1009"/>
      <c r="AKT1009"/>
      <c r="AKU1009"/>
      <c r="AKV1009"/>
      <c r="AKW1009"/>
      <c r="AKX1009"/>
      <c r="AKY1009"/>
      <c r="AKZ1009"/>
      <c r="ALA1009"/>
      <c r="ALB1009"/>
      <c r="ALC1009"/>
      <c r="ALD1009"/>
      <c r="ALE1009"/>
      <c r="ALF1009"/>
      <c r="ALG1009"/>
      <c r="ALH1009"/>
      <c r="ALI1009"/>
      <c r="ALJ1009"/>
      <c r="ALK1009"/>
      <c r="ALL1009"/>
      <c r="ALM1009"/>
      <c r="ALN1009"/>
      <c r="ALO1009"/>
      <c r="ALP1009"/>
      <c r="ALQ1009"/>
      <c r="ALR1009"/>
      <c r="ALS1009"/>
      <c r="ALT1009"/>
      <c r="ALU1009"/>
      <c r="ALV1009"/>
      <c r="ALW1009"/>
      <c r="ALX1009"/>
      <c r="ALY1009"/>
      <c r="ALZ1009"/>
      <c r="AMA1009"/>
      <c r="AMB1009"/>
      <c r="AMC1009"/>
      <c r="AMD1009"/>
      <c r="AME1009"/>
      <c r="AMF1009"/>
      <c r="AMG1009"/>
    </row>
    <row r="1010" spans="1:1022" x14ac:dyDescent="0.2">
      <c r="A1010" s="15"/>
      <c r="B1010" s="16"/>
      <c r="C1010" s="16"/>
      <c r="D1010" s="16"/>
      <c r="E1010" s="23"/>
      <c r="F1010" s="16"/>
      <c r="G1010" s="16"/>
      <c r="H1010" s="18"/>
      <c r="I1010" s="19">
        <v>1</v>
      </c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  <c r="IC1010"/>
      <c r="ID1010"/>
      <c r="IE1010"/>
      <c r="IF1010"/>
      <c r="IG1010"/>
      <c r="IH1010"/>
      <c r="II1010"/>
      <c r="IJ1010"/>
      <c r="IK1010"/>
      <c r="IL1010"/>
      <c r="IM1010"/>
      <c r="IN1010"/>
      <c r="IO1010"/>
      <c r="IP1010"/>
      <c r="IQ1010"/>
      <c r="IR1010"/>
      <c r="IS1010"/>
      <c r="IT1010"/>
      <c r="IU1010"/>
      <c r="IV1010"/>
      <c r="IW1010"/>
      <c r="IX1010"/>
      <c r="IY1010"/>
      <c r="IZ1010"/>
      <c r="JA1010"/>
      <c r="JB1010"/>
      <c r="JC1010"/>
      <c r="JD1010"/>
      <c r="JE1010"/>
      <c r="JF1010"/>
      <c r="JG1010"/>
      <c r="JH1010"/>
      <c r="JI1010"/>
      <c r="JJ1010"/>
      <c r="JK1010"/>
      <c r="JL1010"/>
      <c r="JM1010"/>
      <c r="JN1010"/>
      <c r="JO1010"/>
      <c r="JP1010"/>
      <c r="JQ1010"/>
      <c r="JR1010"/>
      <c r="JS1010"/>
      <c r="JT1010"/>
      <c r="JU1010"/>
      <c r="JV1010"/>
      <c r="JW1010"/>
      <c r="JX1010"/>
      <c r="JY1010"/>
      <c r="JZ1010"/>
      <c r="KA1010"/>
      <c r="KB1010"/>
      <c r="KC1010"/>
      <c r="KD1010"/>
      <c r="KE1010"/>
      <c r="KF1010"/>
      <c r="KG1010"/>
      <c r="KH1010"/>
      <c r="KI1010"/>
      <c r="KJ1010"/>
      <c r="KK1010"/>
      <c r="KL1010"/>
      <c r="KM1010"/>
      <c r="KN1010"/>
      <c r="KO1010"/>
      <c r="KP1010"/>
      <c r="KQ1010"/>
      <c r="KR1010"/>
      <c r="KS1010"/>
      <c r="KT1010"/>
      <c r="KU1010"/>
      <c r="KV1010"/>
      <c r="KW1010"/>
      <c r="KX1010"/>
      <c r="KY1010"/>
      <c r="KZ1010"/>
      <c r="LA1010"/>
      <c r="LB1010"/>
      <c r="LC1010"/>
      <c r="LD1010"/>
      <c r="LE1010"/>
      <c r="LF1010"/>
      <c r="LG1010"/>
      <c r="LH1010"/>
      <c r="LI1010"/>
      <c r="LJ1010"/>
      <c r="LK1010"/>
      <c r="LL1010"/>
      <c r="LM1010"/>
      <c r="LN1010"/>
      <c r="LO1010"/>
      <c r="LP1010"/>
      <c r="LQ1010"/>
      <c r="LR1010"/>
      <c r="LS1010"/>
      <c r="LT1010"/>
      <c r="LU1010"/>
      <c r="LV1010"/>
      <c r="LW1010"/>
      <c r="LX1010"/>
      <c r="LY1010"/>
      <c r="LZ1010"/>
      <c r="MA1010"/>
      <c r="MB1010"/>
      <c r="MC1010"/>
      <c r="MD1010"/>
      <c r="ME1010"/>
      <c r="MF1010"/>
      <c r="MG1010"/>
      <c r="MH1010"/>
      <c r="MI1010"/>
      <c r="MJ1010"/>
      <c r="MK1010"/>
      <c r="ML1010"/>
      <c r="MM1010"/>
      <c r="MN1010"/>
      <c r="MO1010"/>
      <c r="MP1010"/>
      <c r="MQ1010"/>
      <c r="MR1010"/>
      <c r="MS1010"/>
      <c r="MT1010"/>
      <c r="MU1010"/>
      <c r="MV1010"/>
      <c r="MW1010"/>
      <c r="MX1010"/>
      <c r="MY1010"/>
      <c r="MZ1010"/>
      <c r="NA1010"/>
      <c r="NB1010"/>
      <c r="NC1010"/>
      <c r="ND1010"/>
      <c r="NE1010"/>
      <c r="NF1010"/>
      <c r="NG1010"/>
      <c r="NH1010"/>
      <c r="NI1010"/>
      <c r="NJ1010"/>
      <c r="NK1010"/>
      <c r="NL1010"/>
      <c r="NM1010"/>
      <c r="NN1010"/>
      <c r="NO1010"/>
      <c r="NP1010"/>
      <c r="NQ1010"/>
      <c r="NR1010"/>
      <c r="NS1010"/>
      <c r="NT1010"/>
      <c r="NU1010"/>
      <c r="NV1010"/>
      <c r="NW1010"/>
      <c r="NX1010"/>
      <c r="NY1010"/>
      <c r="NZ1010"/>
      <c r="OA1010"/>
      <c r="OB1010"/>
      <c r="OC1010"/>
      <c r="OD1010"/>
      <c r="OE1010"/>
      <c r="OF1010"/>
      <c r="OG1010"/>
      <c r="OH1010"/>
      <c r="OI1010"/>
      <c r="OJ1010"/>
      <c r="OK1010"/>
      <c r="OL1010"/>
      <c r="OM1010"/>
      <c r="ON1010"/>
      <c r="OO1010"/>
      <c r="OP1010"/>
      <c r="OQ1010"/>
      <c r="OR1010"/>
      <c r="OS1010"/>
      <c r="OT1010"/>
      <c r="OU1010"/>
      <c r="OV1010"/>
      <c r="OW1010"/>
      <c r="OX1010"/>
      <c r="OY1010"/>
      <c r="OZ1010"/>
      <c r="PA1010"/>
      <c r="PB1010"/>
      <c r="PC1010"/>
      <c r="PD1010"/>
      <c r="PE1010"/>
      <c r="PF1010"/>
      <c r="PG1010"/>
      <c r="PH1010"/>
      <c r="PI1010"/>
      <c r="PJ1010"/>
      <c r="PK1010"/>
      <c r="PL1010"/>
      <c r="PM1010"/>
      <c r="PN1010"/>
      <c r="PO1010"/>
      <c r="PP1010"/>
      <c r="PQ1010"/>
      <c r="PR1010"/>
      <c r="PS1010"/>
      <c r="PT1010"/>
      <c r="PU1010"/>
      <c r="PV1010"/>
      <c r="PW1010"/>
      <c r="PX1010"/>
      <c r="PY1010"/>
      <c r="PZ1010"/>
      <c r="QA1010"/>
      <c r="QB1010"/>
      <c r="QC1010"/>
      <c r="QD1010"/>
      <c r="QE1010"/>
      <c r="QF1010"/>
      <c r="QG1010"/>
      <c r="QH1010"/>
      <c r="QI1010"/>
      <c r="QJ1010"/>
      <c r="QK1010"/>
      <c r="QL1010"/>
      <c r="QM1010"/>
      <c r="QN1010"/>
      <c r="QO1010"/>
      <c r="QP1010"/>
      <c r="QQ1010"/>
      <c r="QR1010"/>
      <c r="QS1010"/>
      <c r="QT1010"/>
      <c r="QU1010"/>
      <c r="QV1010"/>
      <c r="QW1010"/>
      <c r="QX1010"/>
      <c r="QY1010"/>
      <c r="QZ1010"/>
      <c r="RA1010"/>
      <c r="RB1010"/>
      <c r="RC1010"/>
      <c r="RD1010"/>
      <c r="RE1010"/>
      <c r="RF1010"/>
      <c r="RG1010"/>
      <c r="RH1010"/>
      <c r="RI1010"/>
      <c r="RJ1010"/>
      <c r="RK1010"/>
      <c r="RL1010"/>
      <c r="RM1010"/>
      <c r="RN1010"/>
      <c r="RO1010"/>
      <c r="RP1010"/>
      <c r="RQ1010"/>
      <c r="RR1010"/>
      <c r="RS1010"/>
      <c r="RT1010"/>
      <c r="RU1010"/>
      <c r="RV1010"/>
      <c r="RW1010"/>
      <c r="RX1010"/>
      <c r="RY1010"/>
      <c r="RZ1010"/>
      <c r="SA1010"/>
      <c r="SB1010"/>
      <c r="SC1010"/>
      <c r="SD1010"/>
      <c r="SE1010"/>
      <c r="SF1010"/>
      <c r="SG1010"/>
      <c r="SH1010"/>
      <c r="SI1010"/>
      <c r="SJ1010"/>
      <c r="SK1010"/>
      <c r="SL1010"/>
      <c r="SM1010"/>
      <c r="SN1010"/>
      <c r="SO1010"/>
      <c r="SP1010"/>
      <c r="SQ1010"/>
      <c r="SR1010"/>
      <c r="SS1010"/>
      <c r="ST1010"/>
      <c r="SU1010"/>
      <c r="SV1010"/>
      <c r="SW1010"/>
      <c r="SX1010"/>
      <c r="SY1010"/>
      <c r="SZ1010"/>
      <c r="TA1010"/>
      <c r="TB1010"/>
      <c r="TC1010"/>
      <c r="TD1010"/>
      <c r="TE1010"/>
      <c r="TF1010"/>
      <c r="TG1010"/>
      <c r="TH1010"/>
      <c r="TI1010"/>
      <c r="TJ1010"/>
      <c r="TK1010"/>
      <c r="TL1010"/>
      <c r="TM1010"/>
      <c r="TN1010"/>
      <c r="TO1010"/>
      <c r="TP1010"/>
      <c r="TQ1010"/>
      <c r="TR1010"/>
      <c r="TS1010"/>
      <c r="TT1010"/>
      <c r="TU1010"/>
      <c r="TV1010"/>
      <c r="TW1010"/>
      <c r="TX1010"/>
      <c r="TY1010"/>
      <c r="TZ1010"/>
      <c r="UA1010"/>
      <c r="UB1010"/>
      <c r="UC1010"/>
      <c r="UD1010"/>
      <c r="UE1010"/>
      <c r="UF1010"/>
      <c r="UG1010"/>
      <c r="UH1010"/>
      <c r="UI1010"/>
      <c r="UJ1010"/>
      <c r="UK1010"/>
      <c r="UL1010"/>
      <c r="UM1010"/>
      <c r="UN1010"/>
      <c r="UO1010"/>
      <c r="UP1010"/>
      <c r="UQ1010"/>
      <c r="UR1010"/>
      <c r="US1010"/>
      <c r="UT1010"/>
      <c r="UU1010"/>
      <c r="UV1010"/>
      <c r="UW1010"/>
      <c r="UX1010"/>
      <c r="UY1010"/>
      <c r="UZ1010"/>
      <c r="VA1010"/>
      <c r="VB1010"/>
      <c r="VC1010"/>
      <c r="VD1010"/>
      <c r="VE1010"/>
      <c r="VF1010"/>
      <c r="VG1010"/>
      <c r="VH1010"/>
      <c r="VI1010"/>
      <c r="VJ1010"/>
      <c r="VK1010"/>
      <c r="VL1010"/>
      <c r="VM1010"/>
      <c r="VN1010"/>
      <c r="VO1010"/>
      <c r="VP1010"/>
      <c r="VQ1010"/>
      <c r="VR1010"/>
      <c r="VS1010"/>
      <c r="VT1010"/>
      <c r="VU1010"/>
      <c r="VV1010"/>
      <c r="VW1010"/>
      <c r="VX1010"/>
      <c r="VY1010"/>
      <c r="VZ1010"/>
      <c r="WA1010"/>
      <c r="WB1010"/>
      <c r="WC1010"/>
      <c r="WD1010"/>
      <c r="WE1010"/>
      <c r="WF1010"/>
      <c r="WG1010"/>
      <c r="WH1010"/>
      <c r="WI1010"/>
      <c r="WJ1010"/>
      <c r="WK1010"/>
      <c r="WL1010"/>
      <c r="WM1010"/>
      <c r="WN1010"/>
      <c r="WO1010"/>
      <c r="WP1010"/>
      <c r="WQ1010"/>
      <c r="WR1010"/>
      <c r="WS1010"/>
      <c r="WT1010"/>
      <c r="WU1010"/>
      <c r="WV1010"/>
      <c r="WW1010"/>
      <c r="WX1010"/>
      <c r="WY1010"/>
      <c r="WZ1010"/>
      <c r="XA1010"/>
      <c r="XB1010"/>
      <c r="XC1010"/>
      <c r="XD1010"/>
      <c r="XE1010"/>
      <c r="XF1010"/>
      <c r="XG1010"/>
      <c r="XH1010"/>
      <c r="XI1010"/>
      <c r="XJ1010"/>
      <c r="XK1010"/>
      <c r="XL1010"/>
      <c r="XM1010"/>
      <c r="XN1010"/>
      <c r="XO1010"/>
      <c r="XP1010"/>
      <c r="XQ1010"/>
      <c r="XR1010"/>
      <c r="XS1010"/>
      <c r="XT1010"/>
      <c r="XU1010"/>
      <c r="XV1010"/>
      <c r="XW1010"/>
      <c r="XX1010"/>
      <c r="XY1010"/>
      <c r="XZ1010"/>
      <c r="YA1010"/>
      <c r="YB1010"/>
      <c r="YC1010"/>
      <c r="YD1010"/>
      <c r="YE1010"/>
      <c r="YF1010"/>
      <c r="YG1010"/>
      <c r="YH1010"/>
      <c r="YI1010"/>
      <c r="YJ1010"/>
      <c r="YK1010"/>
      <c r="YL1010"/>
      <c r="YM1010"/>
      <c r="YN1010"/>
      <c r="YO1010"/>
      <c r="YP1010"/>
      <c r="YQ1010"/>
      <c r="YR1010"/>
      <c r="YS1010"/>
      <c r="YT1010"/>
      <c r="YU1010"/>
      <c r="YV1010"/>
      <c r="YW1010"/>
      <c r="YX1010"/>
      <c r="YY1010"/>
      <c r="YZ1010"/>
      <c r="ZA1010"/>
      <c r="ZB1010"/>
      <c r="ZC1010"/>
      <c r="ZD1010"/>
      <c r="ZE1010"/>
      <c r="ZF1010"/>
      <c r="ZG1010"/>
      <c r="ZH1010"/>
      <c r="ZI1010"/>
      <c r="ZJ1010"/>
      <c r="ZK1010"/>
      <c r="ZL1010"/>
      <c r="ZM1010"/>
      <c r="ZN1010"/>
      <c r="ZO1010"/>
      <c r="ZP1010"/>
      <c r="ZQ1010"/>
      <c r="ZR1010"/>
      <c r="ZS1010"/>
      <c r="ZT1010"/>
      <c r="ZU1010"/>
      <c r="ZV1010"/>
      <c r="ZW1010"/>
      <c r="ZX1010"/>
      <c r="ZY1010"/>
      <c r="ZZ1010"/>
      <c r="AAA1010"/>
      <c r="AAB1010"/>
      <c r="AAC1010"/>
      <c r="AAD1010"/>
      <c r="AAE1010"/>
      <c r="AAF1010"/>
      <c r="AAG1010"/>
      <c r="AAH1010"/>
      <c r="AAI1010"/>
      <c r="AAJ1010"/>
      <c r="AAK1010"/>
      <c r="AAL1010"/>
      <c r="AAM1010"/>
      <c r="AAN1010"/>
      <c r="AAO1010"/>
      <c r="AAP1010"/>
      <c r="AAQ1010"/>
      <c r="AAR1010"/>
      <c r="AAS1010"/>
      <c r="AAT1010"/>
      <c r="AAU1010"/>
      <c r="AAV1010"/>
      <c r="AAW1010"/>
      <c r="AAX1010"/>
      <c r="AAY1010"/>
      <c r="AAZ1010"/>
      <c r="ABA1010"/>
      <c r="ABB1010"/>
      <c r="ABC1010"/>
      <c r="ABD1010"/>
      <c r="ABE1010"/>
      <c r="ABF1010"/>
      <c r="ABG1010"/>
      <c r="ABH1010"/>
      <c r="ABI1010"/>
      <c r="ABJ1010"/>
      <c r="ABK1010"/>
      <c r="ABL1010"/>
      <c r="ABM1010"/>
      <c r="ABN1010"/>
      <c r="ABO1010"/>
      <c r="ABP1010"/>
      <c r="ABQ1010"/>
      <c r="ABR1010"/>
      <c r="ABS1010"/>
      <c r="ABT1010"/>
      <c r="ABU1010"/>
      <c r="ABV1010"/>
      <c r="ABW1010"/>
      <c r="ABX1010"/>
      <c r="ABY1010"/>
      <c r="ABZ1010"/>
      <c r="ACA1010"/>
      <c r="ACB1010"/>
      <c r="ACC1010"/>
      <c r="ACD1010"/>
      <c r="ACE1010"/>
      <c r="ACF1010"/>
      <c r="ACG1010"/>
      <c r="ACH1010"/>
      <c r="ACI1010"/>
      <c r="ACJ1010"/>
      <c r="ACK1010"/>
      <c r="ACL1010"/>
      <c r="ACM1010"/>
      <c r="ACN1010"/>
      <c r="ACO1010"/>
      <c r="ACP1010"/>
      <c r="ACQ1010"/>
      <c r="ACR1010"/>
      <c r="ACS1010"/>
      <c r="ACT1010"/>
      <c r="ACU1010"/>
      <c r="ACV1010"/>
      <c r="ACW1010"/>
      <c r="ACX1010"/>
      <c r="ACY1010"/>
      <c r="ACZ1010"/>
      <c r="ADA1010"/>
      <c r="ADB1010"/>
      <c r="ADC1010"/>
      <c r="ADD1010"/>
      <c r="ADE1010"/>
      <c r="ADF1010"/>
      <c r="ADG1010"/>
      <c r="ADH1010"/>
      <c r="ADI1010"/>
      <c r="ADJ1010"/>
      <c r="ADK1010"/>
      <c r="ADL1010"/>
      <c r="ADM1010"/>
      <c r="ADN1010"/>
      <c r="ADO1010"/>
      <c r="ADP1010"/>
      <c r="ADQ1010"/>
      <c r="ADR1010"/>
      <c r="ADS1010"/>
      <c r="ADT1010"/>
      <c r="ADU1010"/>
      <c r="ADV1010"/>
      <c r="ADW1010"/>
      <c r="ADX1010"/>
      <c r="ADY1010"/>
      <c r="ADZ1010"/>
      <c r="AEA1010"/>
      <c r="AEB1010"/>
      <c r="AEC1010"/>
      <c r="AED1010"/>
      <c r="AEE1010"/>
      <c r="AEF1010"/>
      <c r="AEG1010"/>
      <c r="AEH1010"/>
      <c r="AEI1010"/>
      <c r="AEJ1010"/>
      <c r="AEK1010"/>
      <c r="AEL1010"/>
      <c r="AEM1010"/>
      <c r="AEN1010"/>
      <c r="AEO1010"/>
      <c r="AEP1010"/>
      <c r="AEQ1010"/>
      <c r="AER1010"/>
      <c r="AES1010"/>
      <c r="AET1010"/>
      <c r="AEU1010"/>
      <c r="AEV1010"/>
      <c r="AEW1010"/>
      <c r="AEX1010"/>
      <c r="AEY1010"/>
      <c r="AEZ1010"/>
      <c r="AFA1010"/>
      <c r="AFB1010"/>
      <c r="AFC1010"/>
      <c r="AFD1010"/>
      <c r="AFE1010"/>
      <c r="AFF1010"/>
      <c r="AFG1010"/>
      <c r="AFH1010"/>
      <c r="AFI1010"/>
      <c r="AFJ1010"/>
      <c r="AFK1010"/>
      <c r="AFL1010"/>
      <c r="AFM1010"/>
      <c r="AFN1010"/>
      <c r="AFO1010"/>
      <c r="AFP1010"/>
      <c r="AFQ1010"/>
      <c r="AFR1010"/>
      <c r="AFS1010"/>
      <c r="AFT1010"/>
      <c r="AFU1010"/>
      <c r="AFV1010"/>
      <c r="AFW1010"/>
      <c r="AFX1010"/>
      <c r="AFY1010"/>
      <c r="AFZ1010"/>
      <c r="AGA1010"/>
      <c r="AGB1010"/>
      <c r="AGC1010"/>
      <c r="AGD1010"/>
      <c r="AGE1010"/>
      <c r="AGF1010"/>
      <c r="AGG1010"/>
      <c r="AGH1010"/>
      <c r="AGI1010"/>
      <c r="AGJ1010"/>
      <c r="AGK1010"/>
      <c r="AGL1010"/>
      <c r="AGM1010"/>
      <c r="AGN1010"/>
      <c r="AGO1010"/>
      <c r="AGP1010"/>
      <c r="AGQ1010"/>
      <c r="AGR1010"/>
      <c r="AGS1010"/>
      <c r="AGT1010"/>
      <c r="AGU1010"/>
      <c r="AGV1010"/>
      <c r="AGW1010"/>
      <c r="AGX1010"/>
      <c r="AGY1010"/>
      <c r="AGZ1010"/>
      <c r="AHA1010"/>
      <c r="AHB1010"/>
      <c r="AHC1010"/>
      <c r="AHD1010"/>
      <c r="AHE1010"/>
      <c r="AHF1010"/>
      <c r="AHG1010"/>
      <c r="AHH1010"/>
      <c r="AHI1010"/>
      <c r="AHJ1010"/>
      <c r="AHK1010"/>
      <c r="AHL1010"/>
      <c r="AHM1010"/>
      <c r="AHN1010"/>
      <c r="AHO1010"/>
      <c r="AHP1010"/>
      <c r="AHQ1010"/>
      <c r="AHR1010"/>
      <c r="AHS1010"/>
      <c r="AHT1010"/>
      <c r="AHU1010"/>
      <c r="AHV1010"/>
      <c r="AHW1010"/>
      <c r="AHX1010"/>
      <c r="AHY1010"/>
      <c r="AHZ1010"/>
      <c r="AIA1010"/>
      <c r="AIB1010"/>
      <c r="AIC1010"/>
      <c r="AID1010"/>
      <c r="AIE1010"/>
      <c r="AIF1010"/>
      <c r="AIG1010"/>
      <c r="AIH1010"/>
      <c r="AII1010"/>
      <c r="AIJ1010"/>
      <c r="AIK1010"/>
      <c r="AIL1010"/>
      <c r="AIM1010"/>
      <c r="AIN1010"/>
      <c r="AIO1010"/>
      <c r="AIP1010"/>
      <c r="AIQ1010"/>
      <c r="AIR1010"/>
      <c r="AIS1010"/>
      <c r="AIT1010"/>
      <c r="AIU1010"/>
      <c r="AIV1010"/>
      <c r="AIW1010"/>
      <c r="AIX1010"/>
      <c r="AIY1010"/>
      <c r="AIZ1010"/>
      <c r="AJA1010"/>
      <c r="AJB1010"/>
      <c r="AJC1010"/>
      <c r="AJD1010"/>
      <c r="AJE1010"/>
      <c r="AJF1010"/>
      <c r="AJG1010"/>
      <c r="AJH1010"/>
      <c r="AJI1010"/>
      <c r="AJJ1010"/>
      <c r="AJK1010"/>
      <c r="AJL1010"/>
      <c r="AJM1010"/>
      <c r="AJN1010"/>
      <c r="AJO1010"/>
      <c r="AJP1010"/>
      <c r="AJQ1010"/>
      <c r="AJR1010"/>
      <c r="AJS1010"/>
      <c r="AJT1010"/>
      <c r="AJU1010"/>
      <c r="AJV1010"/>
      <c r="AJW1010"/>
      <c r="AJX1010"/>
      <c r="AJY1010"/>
      <c r="AJZ1010"/>
      <c r="AKA1010"/>
      <c r="AKB1010"/>
      <c r="AKC1010"/>
      <c r="AKD1010"/>
      <c r="AKE1010"/>
      <c r="AKF1010"/>
      <c r="AKG1010"/>
      <c r="AKH1010"/>
      <c r="AKI1010"/>
      <c r="AKJ1010"/>
      <c r="AKK1010"/>
      <c r="AKL1010"/>
      <c r="AKM1010"/>
      <c r="AKN1010"/>
      <c r="AKO1010"/>
      <c r="AKP1010"/>
      <c r="AKQ1010"/>
      <c r="AKR1010"/>
      <c r="AKS1010"/>
      <c r="AKT1010"/>
      <c r="AKU1010"/>
      <c r="AKV1010"/>
      <c r="AKW1010"/>
      <c r="AKX1010"/>
      <c r="AKY1010"/>
      <c r="AKZ1010"/>
      <c r="ALA1010"/>
      <c r="ALB1010"/>
      <c r="ALC1010"/>
      <c r="ALD1010"/>
      <c r="ALE1010"/>
      <c r="ALF1010"/>
      <c r="ALG1010"/>
      <c r="ALH1010"/>
      <c r="ALI1010"/>
      <c r="ALJ1010"/>
      <c r="ALK1010"/>
      <c r="ALL1010"/>
      <c r="ALM1010"/>
      <c r="ALN1010"/>
      <c r="ALO1010"/>
      <c r="ALP1010"/>
      <c r="ALQ1010"/>
      <c r="ALR1010"/>
      <c r="ALS1010"/>
      <c r="ALT1010"/>
      <c r="ALU1010"/>
      <c r="ALV1010"/>
      <c r="ALW1010"/>
      <c r="ALX1010"/>
      <c r="ALY1010"/>
      <c r="ALZ1010"/>
      <c r="AMA1010"/>
      <c r="AMB1010"/>
      <c r="AMC1010"/>
      <c r="AMD1010"/>
      <c r="AME1010"/>
      <c r="AMF1010"/>
      <c r="AMG1010"/>
    </row>
    <row r="1011" spans="1:1022" x14ac:dyDescent="0.2">
      <c r="A1011" s="15"/>
      <c r="B1011" s="16"/>
      <c r="C1011" s="16"/>
      <c r="D1011" s="16"/>
      <c r="E1011" s="23"/>
      <c r="F1011" s="16"/>
      <c r="G1011" s="16"/>
      <c r="H1011" s="18"/>
      <c r="I1011" s="19">
        <v>0.4985</v>
      </c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  <c r="IC1011"/>
      <c r="ID1011"/>
      <c r="IE1011"/>
      <c r="IF1011"/>
      <c r="IG1011"/>
      <c r="IH1011"/>
      <c r="II1011"/>
      <c r="IJ1011"/>
      <c r="IK1011"/>
      <c r="IL1011"/>
      <c r="IM1011"/>
      <c r="IN1011"/>
      <c r="IO1011"/>
      <c r="IP1011"/>
      <c r="IQ1011"/>
      <c r="IR1011"/>
      <c r="IS1011"/>
      <c r="IT1011"/>
      <c r="IU1011"/>
      <c r="IV1011"/>
      <c r="IW1011"/>
      <c r="IX1011"/>
      <c r="IY1011"/>
      <c r="IZ1011"/>
      <c r="JA1011"/>
      <c r="JB1011"/>
      <c r="JC1011"/>
      <c r="JD1011"/>
      <c r="JE1011"/>
      <c r="JF1011"/>
      <c r="JG1011"/>
      <c r="JH1011"/>
      <c r="JI1011"/>
      <c r="JJ1011"/>
      <c r="JK1011"/>
      <c r="JL1011"/>
      <c r="JM1011"/>
      <c r="JN1011"/>
      <c r="JO1011"/>
      <c r="JP1011"/>
      <c r="JQ1011"/>
      <c r="JR1011"/>
      <c r="JS1011"/>
      <c r="JT1011"/>
      <c r="JU1011"/>
      <c r="JV1011"/>
      <c r="JW1011"/>
      <c r="JX1011"/>
      <c r="JY1011"/>
      <c r="JZ1011"/>
      <c r="KA1011"/>
      <c r="KB1011"/>
      <c r="KC1011"/>
      <c r="KD1011"/>
      <c r="KE1011"/>
      <c r="KF1011"/>
      <c r="KG1011"/>
      <c r="KH1011"/>
      <c r="KI1011"/>
      <c r="KJ1011"/>
      <c r="KK1011"/>
      <c r="KL1011"/>
      <c r="KM1011"/>
      <c r="KN1011"/>
      <c r="KO1011"/>
      <c r="KP1011"/>
      <c r="KQ1011"/>
      <c r="KR1011"/>
      <c r="KS1011"/>
      <c r="KT1011"/>
      <c r="KU1011"/>
      <c r="KV1011"/>
      <c r="KW1011"/>
      <c r="KX1011"/>
      <c r="KY1011"/>
      <c r="KZ1011"/>
      <c r="LA1011"/>
      <c r="LB1011"/>
      <c r="LC1011"/>
      <c r="LD1011"/>
      <c r="LE1011"/>
      <c r="LF1011"/>
      <c r="LG1011"/>
      <c r="LH1011"/>
      <c r="LI1011"/>
      <c r="LJ1011"/>
      <c r="LK1011"/>
      <c r="LL1011"/>
      <c r="LM1011"/>
      <c r="LN1011"/>
      <c r="LO1011"/>
      <c r="LP1011"/>
      <c r="LQ1011"/>
      <c r="LR1011"/>
      <c r="LS1011"/>
      <c r="LT1011"/>
      <c r="LU1011"/>
      <c r="LV1011"/>
      <c r="LW1011"/>
      <c r="LX1011"/>
      <c r="LY1011"/>
      <c r="LZ1011"/>
      <c r="MA1011"/>
      <c r="MB1011"/>
      <c r="MC1011"/>
      <c r="MD1011"/>
      <c r="ME1011"/>
      <c r="MF1011"/>
      <c r="MG1011"/>
      <c r="MH1011"/>
      <c r="MI1011"/>
      <c r="MJ1011"/>
      <c r="MK1011"/>
      <c r="ML1011"/>
      <c r="MM1011"/>
      <c r="MN1011"/>
      <c r="MO1011"/>
      <c r="MP1011"/>
      <c r="MQ1011"/>
      <c r="MR1011"/>
      <c r="MS1011"/>
      <c r="MT1011"/>
      <c r="MU1011"/>
      <c r="MV1011"/>
      <c r="MW1011"/>
      <c r="MX1011"/>
      <c r="MY1011"/>
      <c r="MZ1011"/>
      <c r="NA1011"/>
      <c r="NB1011"/>
      <c r="NC1011"/>
      <c r="ND1011"/>
      <c r="NE1011"/>
      <c r="NF1011"/>
      <c r="NG1011"/>
      <c r="NH1011"/>
      <c r="NI1011"/>
      <c r="NJ1011"/>
      <c r="NK1011"/>
      <c r="NL1011"/>
      <c r="NM1011"/>
      <c r="NN1011"/>
      <c r="NO1011"/>
      <c r="NP1011"/>
      <c r="NQ1011"/>
      <c r="NR1011"/>
      <c r="NS1011"/>
      <c r="NT1011"/>
      <c r="NU1011"/>
      <c r="NV1011"/>
      <c r="NW1011"/>
      <c r="NX1011"/>
      <c r="NY1011"/>
      <c r="NZ1011"/>
      <c r="OA1011"/>
      <c r="OB1011"/>
      <c r="OC1011"/>
      <c r="OD1011"/>
      <c r="OE1011"/>
      <c r="OF1011"/>
      <c r="OG1011"/>
      <c r="OH1011"/>
      <c r="OI1011"/>
      <c r="OJ1011"/>
      <c r="OK1011"/>
      <c r="OL1011"/>
      <c r="OM1011"/>
      <c r="ON1011"/>
      <c r="OO1011"/>
      <c r="OP1011"/>
      <c r="OQ1011"/>
      <c r="OR1011"/>
      <c r="OS1011"/>
      <c r="OT1011"/>
      <c r="OU1011"/>
      <c r="OV1011"/>
      <c r="OW1011"/>
      <c r="OX1011"/>
      <c r="OY1011"/>
      <c r="OZ1011"/>
      <c r="PA1011"/>
      <c r="PB1011"/>
      <c r="PC1011"/>
      <c r="PD1011"/>
      <c r="PE1011"/>
      <c r="PF1011"/>
      <c r="PG1011"/>
      <c r="PH1011"/>
      <c r="PI1011"/>
      <c r="PJ1011"/>
      <c r="PK1011"/>
      <c r="PL1011"/>
      <c r="PM1011"/>
      <c r="PN1011"/>
      <c r="PO1011"/>
      <c r="PP1011"/>
      <c r="PQ1011"/>
      <c r="PR1011"/>
      <c r="PS1011"/>
      <c r="PT1011"/>
      <c r="PU1011"/>
      <c r="PV1011"/>
      <c r="PW1011"/>
      <c r="PX1011"/>
      <c r="PY1011"/>
      <c r="PZ1011"/>
      <c r="QA1011"/>
      <c r="QB1011"/>
      <c r="QC1011"/>
      <c r="QD1011"/>
      <c r="QE1011"/>
      <c r="QF1011"/>
      <c r="QG1011"/>
      <c r="QH1011"/>
      <c r="QI1011"/>
      <c r="QJ1011"/>
      <c r="QK1011"/>
      <c r="QL1011"/>
      <c r="QM1011"/>
      <c r="QN1011"/>
      <c r="QO1011"/>
      <c r="QP1011"/>
      <c r="QQ1011"/>
      <c r="QR1011"/>
      <c r="QS1011"/>
      <c r="QT1011"/>
      <c r="QU1011"/>
      <c r="QV1011"/>
      <c r="QW1011"/>
      <c r="QX1011"/>
      <c r="QY1011"/>
      <c r="QZ1011"/>
      <c r="RA1011"/>
      <c r="RB1011"/>
      <c r="RC1011"/>
      <c r="RD1011"/>
      <c r="RE1011"/>
      <c r="RF1011"/>
      <c r="RG1011"/>
      <c r="RH1011"/>
      <c r="RI1011"/>
      <c r="RJ1011"/>
      <c r="RK1011"/>
      <c r="RL1011"/>
      <c r="RM1011"/>
      <c r="RN1011"/>
      <c r="RO1011"/>
      <c r="RP1011"/>
      <c r="RQ1011"/>
      <c r="RR1011"/>
      <c r="RS1011"/>
      <c r="RT1011"/>
      <c r="RU1011"/>
      <c r="RV1011"/>
      <c r="RW1011"/>
      <c r="RX1011"/>
      <c r="RY1011"/>
      <c r="RZ1011"/>
      <c r="SA1011"/>
      <c r="SB1011"/>
      <c r="SC1011"/>
      <c r="SD1011"/>
      <c r="SE1011"/>
      <c r="SF1011"/>
      <c r="SG1011"/>
      <c r="SH1011"/>
      <c r="SI1011"/>
      <c r="SJ1011"/>
      <c r="SK1011"/>
      <c r="SL1011"/>
      <c r="SM1011"/>
      <c r="SN1011"/>
      <c r="SO1011"/>
      <c r="SP1011"/>
      <c r="SQ1011"/>
      <c r="SR1011"/>
      <c r="SS1011"/>
      <c r="ST1011"/>
      <c r="SU1011"/>
      <c r="SV1011"/>
      <c r="SW1011"/>
      <c r="SX1011"/>
      <c r="SY1011"/>
      <c r="SZ1011"/>
      <c r="TA1011"/>
      <c r="TB1011"/>
      <c r="TC1011"/>
      <c r="TD1011"/>
      <c r="TE1011"/>
      <c r="TF1011"/>
      <c r="TG1011"/>
      <c r="TH1011"/>
      <c r="TI1011"/>
      <c r="TJ1011"/>
      <c r="TK1011"/>
      <c r="TL1011"/>
      <c r="TM1011"/>
      <c r="TN1011"/>
      <c r="TO1011"/>
      <c r="TP1011"/>
      <c r="TQ1011"/>
      <c r="TR1011"/>
      <c r="TS1011"/>
      <c r="TT1011"/>
      <c r="TU1011"/>
      <c r="TV1011"/>
      <c r="TW1011"/>
      <c r="TX1011"/>
      <c r="TY1011"/>
      <c r="TZ1011"/>
      <c r="UA1011"/>
      <c r="UB1011"/>
      <c r="UC1011"/>
      <c r="UD1011"/>
      <c r="UE1011"/>
      <c r="UF1011"/>
      <c r="UG1011"/>
      <c r="UH1011"/>
      <c r="UI1011"/>
      <c r="UJ1011"/>
      <c r="UK1011"/>
      <c r="UL1011"/>
      <c r="UM1011"/>
      <c r="UN1011"/>
      <c r="UO1011"/>
      <c r="UP1011"/>
      <c r="UQ1011"/>
      <c r="UR1011"/>
      <c r="US1011"/>
      <c r="UT1011"/>
      <c r="UU1011"/>
      <c r="UV1011"/>
      <c r="UW1011"/>
      <c r="UX1011"/>
      <c r="UY1011"/>
      <c r="UZ1011"/>
      <c r="VA1011"/>
      <c r="VB1011"/>
      <c r="VC1011"/>
      <c r="VD1011"/>
      <c r="VE1011"/>
      <c r="VF1011"/>
      <c r="VG1011"/>
      <c r="VH1011"/>
      <c r="VI1011"/>
      <c r="VJ1011"/>
      <c r="VK1011"/>
      <c r="VL1011"/>
      <c r="VM1011"/>
      <c r="VN1011"/>
      <c r="VO1011"/>
      <c r="VP1011"/>
      <c r="VQ1011"/>
      <c r="VR1011"/>
      <c r="VS1011"/>
      <c r="VT1011"/>
      <c r="VU1011"/>
      <c r="VV1011"/>
      <c r="VW1011"/>
      <c r="VX1011"/>
      <c r="VY1011"/>
      <c r="VZ1011"/>
      <c r="WA1011"/>
      <c r="WB1011"/>
      <c r="WC1011"/>
      <c r="WD1011"/>
      <c r="WE1011"/>
      <c r="WF1011"/>
      <c r="WG1011"/>
      <c r="WH1011"/>
      <c r="WI1011"/>
      <c r="WJ1011"/>
      <c r="WK1011"/>
      <c r="WL1011"/>
      <c r="WM1011"/>
      <c r="WN1011"/>
      <c r="WO1011"/>
      <c r="WP1011"/>
      <c r="WQ1011"/>
      <c r="WR1011"/>
      <c r="WS1011"/>
      <c r="WT1011"/>
      <c r="WU1011"/>
      <c r="WV1011"/>
      <c r="WW1011"/>
      <c r="WX1011"/>
      <c r="WY1011"/>
      <c r="WZ1011"/>
      <c r="XA1011"/>
      <c r="XB1011"/>
      <c r="XC1011"/>
      <c r="XD1011"/>
      <c r="XE1011"/>
      <c r="XF1011"/>
      <c r="XG1011"/>
      <c r="XH1011"/>
      <c r="XI1011"/>
      <c r="XJ1011"/>
      <c r="XK1011"/>
      <c r="XL1011"/>
      <c r="XM1011"/>
      <c r="XN1011"/>
      <c r="XO1011"/>
      <c r="XP1011"/>
      <c r="XQ1011"/>
      <c r="XR1011"/>
      <c r="XS1011"/>
      <c r="XT1011"/>
      <c r="XU1011"/>
      <c r="XV1011"/>
      <c r="XW1011"/>
      <c r="XX1011"/>
      <c r="XY1011"/>
      <c r="XZ1011"/>
      <c r="YA1011"/>
      <c r="YB1011"/>
      <c r="YC1011"/>
      <c r="YD1011"/>
      <c r="YE1011"/>
      <c r="YF1011"/>
      <c r="YG1011"/>
      <c r="YH1011"/>
      <c r="YI1011"/>
      <c r="YJ1011"/>
      <c r="YK1011"/>
      <c r="YL1011"/>
      <c r="YM1011"/>
      <c r="YN1011"/>
      <c r="YO1011"/>
      <c r="YP1011"/>
      <c r="YQ1011"/>
      <c r="YR1011"/>
      <c r="YS1011"/>
      <c r="YT1011"/>
      <c r="YU1011"/>
      <c r="YV1011"/>
      <c r="YW1011"/>
      <c r="YX1011"/>
      <c r="YY1011"/>
      <c r="YZ1011"/>
      <c r="ZA1011"/>
      <c r="ZB1011"/>
      <c r="ZC1011"/>
      <c r="ZD1011"/>
      <c r="ZE1011"/>
      <c r="ZF1011"/>
      <c r="ZG1011"/>
      <c r="ZH1011"/>
      <c r="ZI1011"/>
      <c r="ZJ1011"/>
      <c r="ZK1011"/>
      <c r="ZL1011"/>
      <c r="ZM1011"/>
      <c r="ZN1011"/>
      <c r="ZO1011"/>
      <c r="ZP1011"/>
      <c r="ZQ1011"/>
      <c r="ZR1011"/>
      <c r="ZS1011"/>
      <c r="ZT1011"/>
      <c r="ZU1011"/>
      <c r="ZV1011"/>
      <c r="ZW1011"/>
      <c r="ZX1011"/>
      <c r="ZY1011"/>
      <c r="ZZ1011"/>
      <c r="AAA1011"/>
      <c r="AAB1011"/>
      <c r="AAC1011"/>
      <c r="AAD1011"/>
      <c r="AAE1011"/>
      <c r="AAF1011"/>
      <c r="AAG1011"/>
      <c r="AAH1011"/>
      <c r="AAI1011"/>
      <c r="AAJ1011"/>
      <c r="AAK1011"/>
      <c r="AAL1011"/>
      <c r="AAM1011"/>
      <c r="AAN1011"/>
      <c r="AAO1011"/>
      <c r="AAP1011"/>
      <c r="AAQ1011"/>
      <c r="AAR1011"/>
      <c r="AAS1011"/>
      <c r="AAT1011"/>
      <c r="AAU1011"/>
      <c r="AAV1011"/>
      <c r="AAW1011"/>
      <c r="AAX1011"/>
      <c r="AAY1011"/>
      <c r="AAZ1011"/>
      <c r="ABA1011"/>
      <c r="ABB1011"/>
      <c r="ABC1011"/>
      <c r="ABD1011"/>
      <c r="ABE1011"/>
      <c r="ABF1011"/>
      <c r="ABG1011"/>
      <c r="ABH1011"/>
      <c r="ABI1011"/>
      <c r="ABJ1011"/>
      <c r="ABK1011"/>
      <c r="ABL1011"/>
      <c r="ABM1011"/>
      <c r="ABN1011"/>
      <c r="ABO1011"/>
      <c r="ABP1011"/>
      <c r="ABQ1011"/>
      <c r="ABR1011"/>
      <c r="ABS1011"/>
      <c r="ABT1011"/>
      <c r="ABU1011"/>
      <c r="ABV1011"/>
      <c r="ABW1011"/>
      <c r="ABX1011"/>
      <c r="ABY1011"/>
      <c r="ABZ1011"/>
      <c r="ACA1011"/>
      <c r="ACB1011"/>
      <c r="ACC1011"/>
      <c r="ACD1011"/>
      <c r="ACE1011"/>
      <c r="ACF1011"/>
      <c r="ACG1011"/>
      <c r="ACH1011"/>
      <c r="ACI1011"/>
      <c r="ACJ1011"/>
      <c r="ACK1011"/>
      <c r="ACL1011"/>
      <c r="ACM1011"/>
      <c r="ACN1011"/>
      <c r="ACO1011"/>
      <c r="ACP1011"/>
      <c r="ACQ1011"/>
      <c r="ACR1011"/>
      <c r="ACS1011"/>
      <c r="ACT1011"/>
      <c r="ACU1011"/>
      <c r="ACV1011"/>
      <c r="ACW1011"/>
      <c r="ACX1011"/>
      <c r="ACY1011"/>
      <c r="ACZ1011"/>
      <c r="ADA1011"/>
      <c r="ADB1011"/>
      <c r="ADC1011"/>
      <c r="ADD1011"/>
      <c r="ADE1011"/>
      <c r="ADF1011"/>
      <c r="ADG1011"/>
      <c r="ADH1011"/>
      <c r="ADI1011"/>
      <c r="ADJ1011"/>
      <c r="ADK1011"/>
      <c r="ADL1011"/>
      <c r="ADM1011"/>
      <c r="ADN1011"/>
      <c r="ADO1011"/>
      <c r="ADP1011"/>
      <c r="ADQ1011"/>
      <c r="ADR1011"/>
      <c r="ADS1011"/>
      <c r="ADT1011"/>
      <c r="ADU1011"/>
      <c r="ADV1011"/>
      <c r="ADW1011"/>
      <c r="ADX1011"/>
      <c r="ADY1011"/>
      <c r="ADZ1011"/>
      <c r="AEA1011"/>
      <c r="AEB1011"/>
      <c r="AEC1011"/>
      <c r="AED1011"/>
      <c r="AEE1011"/>
      <c r="AEF1011"/>
      <c r="AEG1011"/>
      <c r="AEH1011"/>
      <c r="AEI1011"/>
      <c r="AEJ1011"/>
      <c r="AEK1011"/>
      <c r="AEL1011"/>
      <c r="AEM1011"/>
      <c r="AEN1011"/>
      <c r="AEO1011"/>
      <c r="AEP1011"/>
      <c r="AEQ1011"/>
      <c r="AER1011"/>
      <c r="AES1011"/>
      <c r="AET1011"/>
      <c r="AEU1011"/>
      <c r="AEV1011"/>
      <c r="AEW1011"/>
      <c r="AEX1011"/>
      <c r="AEY1011"/>
      <c r="AEZ1011"/>
      <c r="AFA1011"/>
      <c r="AFB1011"/>
      <c r="AFC1011"/>
      <c r="AFD1011"/>
      <c r="AFE1011"/>
      <c r="AFF1011"/>
      <c r="AFG1011"/>
      <c r="AFH1011"/>
      <c r="AFI1011"/>
      <c r="AFJ1011"/>
      <c r="AFK1011"/>
      <c r="AFL1011"/>
      <c r="AFM1011"/>
      <c r="AFN1011"/>
      <c r="AFO1011"/>
      <c r="AFP1011"/>
      <c r="AFQ1011"/>
      <c r="AFR1011"/>
      <c r="AFS1011"/>
      <c r="AFT1011"/>
      <c r="AFU1011"/>
      <c r="AFV1011"/>
      <c r="AFW1011"/>
      <c r="AFX1011"/>
      <c r="AFY1011"/>
      <c r="AFZ1011"/>
      <c r="AGA1011"/>
      <c r="AGB1011"/>
      <c r="AGC1011"/>
      <c r="AGD1011"/>
      <c r="AGE1011"/>
      <c r="AGF1011"/>
      <c r="AGG1011"/>
      <c r="AGH1011"/>
      <c r="AGI1011"/>
      <c r="AGJ1011"/>
      <c r="AGK1011"/>
      <c r="AGL1011"/>
      <c r="AGM1011"/>
      <c r="AGN1011"/>
      <c r="AGO1011"/>
      <c r="AGP1011"/>
      <c r="AGQ1011"/>
      <c r="AGR1011"/>
      <c r="AGS1011"/>
      <c r="AGT1011"/>
      <c r="AGU1011"/>
      <c r="AGV1011"/>
      <c r="AGW1011"/>
      <c r="AGX1011"/>
      <c r="AGY1011"/>
      <c r="AGZ1011"/>
      <c r="AHA1011"/>
      <c r="AHB1011"/>
      <c r="AHC1011"/>
      <c r="AHD1011"/>
      <c r="AHE1011"/>
      <c r="AHF1011"/>
      <c r="AHG1011"/>
      <c r="AHH1011"/>
      <c r="AHI1011"/>
      <c r="AHJ1011"/>
      <c r="AHK1011"/>
      <c r="AHL1011"/>
      <c r="AHM1011"/>
      <c r="AHN1011"/>
      <c r="AHO1011"/>
      <c r="AHP1011"/>
      <c r="AHQ1011"/>
      <c r="AHR1011"/>
      <c r="AHS1011"/>
      <c r="AHT1011"/>
      <c r="AHU1011"/>
      <c r="AHV1011"/>
      <c r="AHW1011"/>
      <c r="AHX1011"/>
      <c r="AHY1011"/>
      <c r="AHZ1011"/>
      <c r="AIA1011"/>
      <c r="AIB1011"/>
      <c r="AIC1011"/>
      <c r="AID1011"/>
      <c r="AIE1011"/>
      <c r="AIF1011"/>
      <c r="AIG1011"/>
      <c r="AIH1011"/>
      <c r="AII1011"/>
      <c r="AIJ1011"/>
      <c r="AIK1011"/>
      <c r="AIL1011"/>
      <c r="AIM1011"/>
      <c r="AIN1011"/>
      <c r="AIO1011"/>
      <c r="AIP1011"/>
      <c r="AIQ1011"/>
      <c r="AIR1011"/>
      <c r="AIS1011"/>
      <c r="AIT1011"/>
      <c r="AIU1011"/>
      <c r="AIV1011"/>
      <c r="AIW1011"/>
      <c r="AIX1011"/>
      <c r="AIY1011"/>
      <c r="AIZ1011"/>
      <c r="AJA1011"/>
      <c r="AJB1011"/>
      <c r="AJC1011"/>
      <c r="AJD1011"/>
      <c r="AJE1011"/>
      <c r="AJF1011"/>
      <c r="AJG1011"/>
      <c r="AJH1011"/>
      <c r="AJI1011"/>
      <c r="AJJ1011"/>
      <c r="AJK1011"/>
      <c r="AJL1011"/>
      <c r="AJM1011"/>
      <c r="AJN1011"/>
      <c r="AJO1011"/>
      <c r="AJP1011"/>
      <c r="AJQ1011"/>
      <c r="AJR1011"/>
      <c r="AJS1011"/>
      <c r="AJT1011"/>
      <c r="AJU1011"/>
      <c r="AJV1011"/>
      <c r="AJW1011"/>
      <c r="AJX1011"/>
      <c r="AJY1011"/>
      <c r="AJZ1011"/>
      <c r="AKA1011"/>
      <c r="AKB1011"/>
      <c r="AKC1011"/>
      <c r="AKD1011"/>
      <c r="AKE1011"/>
      <c r="AKF1011"/>
      <c r="AKG1011"/>
      <c r="AKH1011"/>
      <c r="AKI1011"/>
      <c r="AKJ1011"/>
      <c r="AKK1011"/>
      <c r="AKL1011"/>
      <c r="AKM1011"/>
      <c r="AKN1011"/>
      <c r="AKO1011"/>
      <c r="AKP1011"/>
      <c r="AKQ1011"/>
      <c r="AKR1011"/>
      <c r="AKS1011"/>
      <c r="AKT1011"/>
      <c r="AKU1011"/>
      <c r="AKV1011"/>
      <c r="AKW1011"/>
      <c r="AKX1011"/>
      <c r="AKY1011"/>
      <c r="AKZ1011"/>
      <c r="ALA1011"/>
      <c r="ALB1011"/>
      <c r="ALC1011"/>
      <c r="ALD1011"/>
      <c r="ALE1011"/>
      <c r="ALF1011"/>
      <c r="ALG1011"/>
      <c r="ALH1011"/>
      <c r="ALI1011"/>
      <c r="ALJ1011"/>
      <c r="ALK1011"/>
      <c r="ALL1011"/>
      <c r="ALM1011"/>
      <c r="ALN1011"/>
      <c r="ALO1011"/>
      <c r="ALP1011"/>
      <c r="ALQ1011"/>
      <c r="ALR1011"/>
      <c r="ALS1011"/>
      <c r="ALT1011"/>
      <c r="ALU1011"/>
      <c r="ALV1011"/>
      <c r="ALW1011"/>
      <c r="ALX1011"/>
      <c r="ALY1011"/>
      <c r="ALZ1011"/>
      <c r="AMA1011"/>
      <c r="AMB1011"/>
      <c r="AMC1011"/>
      <c r="AMD1011"/>
      <c r="AME1011"/>
      <c r="AMF1011"/>
      <c r="AMG1011"/>
    </row>
    <row r="1012" spans="1:1022" x14ac:dyDescent="0.2">
      <c r="A1012" s="15"/>
      <c r="B1012" s="16"/>
      <c r="C1012" s="16"/>
      <c r="D1012" s="16"/>
      <c r="E1012" s="23"/>
      <c r="F1012" s="16"/>
      <c r="G1012" s="16"/>
      <c r="H1012" s="18"/>
      <c r="I1012" s="19">
        <v>0</v>
      </c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  <c r="IC1012"/>
      <c r="ID1012"/>
      <c r="IE1012"/>
      <c r="IF1012"/>
      <c r="IG1012"/>
      <c r="IH1012"/>
      <c r="II1012"/>
      <c r="IJ1012"/>
      <c r="IK1012"/>
      <c r="IL1012"/>
      <c r="IM1012"/>
      <c r="IN1012"/>
      <c r="IO1012"/>
      <c r="IP1012"/>
      <c r="IQ1012"/>
      <c r="IR1012"/>
      <c r="IS1012"/>
      <c r="IT1012"/>
      <c r="IU1012"/>
      <c r="IV1012"/>
      <c r="IW1012"/>
      <c r="IX1012"/>
      <c r="IY1012"/>
      <c r="IZ1012"/>
      <c r="JA1012"/>
      <c r="JB1012"/>
      <c r="JC1012"/>
      <c r="JD1012"/>
      <c r="JE1012"/>
      <c r="JF1012"/>
      <c r="JG1012"/>
      <c r="JH1012"/>
      <c r="JI1012"/>
      <c r="JJ1012"/>
      <c r="JK1012"/>
      <c r="JL1012"/>
      <c r="JM1012"/>
      <c r="JN1012"/>
      <c r="JO1012"/>
      <c r="JP1012"/>
      <c r="JQ1012"/>
      <c r="JR1012"/>
      <c r="JS1012"/>
      <c r="JT1012"/>
      <c r="JU1012"/>
      <c r="JV1012"/>
      <c r="JW1012"/>
      <c r="JX1012"/>
      <c r="JY1012"/>
      <c r="JZ1012"/>
      <c r="KA1012"/>
      <c r="KB1012"/>
      <c r="KC1012"/>
      <c r="KD1012"/>
      <c r="KE1012"/>
      <c r="KF1012"/>
      <c r="KG1012"/>
      <c r="KH1012"/>
      <c r="KI1012"/>
      <c r="KJ1012"/>
      <c r="KK1012"/>
      <c r="KL1012"/>
      <c r="KM1012"/>
      <c r="KN1012"/>
      <c r="KO1012"/>
      <c r="KP1012"/>
      <c r="KQ1012"/>
      <c r="KR1012"/>
      <c r="KS1012"/>
      <c r="KT1012"/>
      <c r="KU1012"/>
      <c r="KV1012"/>
      <c r="KW1012"/>
      <c r="KX1012"/>
      <c r="KY1012"/>
      <c r="KZ1012"/>
      <c r="LA1012"/>
      <c r="LB1012"/>
      <c r="LC1012"/>
      <c r="LD1012"/>
      <c r="LE1012"/>
      <c r="LF1012"/>
      <c r="LG1012"/>
      <c r="LH1012"/>
      <c r="LI1012"/>
      <c r="LJ1012"/>
      <c r="LK1012"/>
      <c r="LL1012"/>
      <c r="LM1012"/>
      <c r="LN1012"/>
      <c r="LO1012"/>
      <c r="LP1012"/>
      <c r="LQ1012"/>
      <c r="LR1012"/>
      <c r="LS1012"/>
      <c r="LT1012"/>
      <c r="LU1012"/>
      <c r="LV1012"/>
      <c r="LW1012"/>
      <c r="LX1012"/>
      <c r="LY1012"/>
      <c r="LZ1012"/>
      <c r="MA1012"/>
      <c r="MB1012"/>
      <c r="MC1012"/>
      <c r="MD1012"/>
      <c r="ME1012"/>
      <c r="MF1012"/>
      <c r="MG1012"/>
      <c r="MH1012"/>
      <c r="MI1012"/>
      <c r="MJ1012"/>
      <c r="MK1012"/>
      <c r="ML1012"/>
      <c r="MM1012"/>
      <c r="MN1012"/>
      <c r="MO1012"/>
      <c r="MP1012"/>
      <c r="MQ1012"/>
      <c r="MR1012"/>
      <c r="MS1012"/>
      <c r="MT1012"/>
      <c r="MU1012"/>
      <c r="MV1012"/>
      <c r="MW1012"/>
      <c r="MX1012"/>
      <c r="MY1012"/>
      <c r="MZ1012"/>
      <c r="NA1012"/>
      <c r="NB1012"/>
      <c r="NC1012"/>
      <c r="ND1012"/>
      <c r="NE1012"/>
      <c r="NF1012"/>
      <c r="NG1012"/>
      <c r="NH1012"/>
      <c r="NI1012"/>
      <c r="NJ1012"/>
      <c r="NK1012"/>
      <c r="NL1012"/>
      <c r="NM1012"/>
      <c r="NN1012"/>
      <c r="NO1012"/>
      <c r="NP1012"/>
      <c r="NQ1012"/>
      <c r="NR1012"/>
      <c r="NS1012"/>
      <c r="NT1012"/>
      <c r="NU1012"/>
      <c r="NV1012"/>
      <c r="NW1012"/>
      <c r="NX1012"/>
      <c r="NY1012"/>
      <c r="NZ1012"/>
      <c r="OA1012"/>
      <c r="OB1012"/>
      <c r="OC1012"/>
      <c r="OD1012"/>
      <c r="OE1012"/>
      <c r="OF1012"/>
      <c r="OG1012"/>
      <c r="OH1012"/>
      <c r="OI1012"/>
      <c r="OJ1012"/>
      <c r="OK1012"/>
      <c r="OL1012"/>
      <c r="OM1012"/>
      <c r="ON1012"/>
      <c r="OO1012"/>
      <c r="OP1012"/>
      <c r="OQ1012"/>
      <c r="OR1012"/>
      <c r="OS1012"/>
      <c r="OT1012"/>
      <c r="OU1012"/>
      <c r="OV1012"/>
      <c r="OW1012"/>
      <c r="OX1012"/>
      <c r="OY1012"/>
      <c r="OZ1012"/>
      <c r="PA1012"/>
      <c r="PB1012"/>
      <c r="PC1012"/>
      <c r="PD1012"/>
      <c r="PE1012"/>
      <c r="PF1012"/>
      <c r="PG1012"/>
      <c r="PH1012"/>
      <c r="PI1012"/>
      <c r="PJ1012"/>
      <c r="PK1012"/>
      <c r="PL1012"/>
      <c r="PM1012"/>
      <c r="PN1012"/>
      <c r="PO1012"/>
      <c r="PP1012"/>
      <c r="PQ1012"/>
      <c r="PR1012"/>
      <c r="PS1012"/>
      <c r="PT1012"/>
      <c r="PU1012"/>
      <c r="PV1012"/>
      <c r="PW1012"/>
      <c r="PX1012"/>
      <c r="PY1012"/>
      <c r="PZ1012"/>
      <c r="QA1012"/>
      <c r="QB1012"/>
      <c r="QC1012"/>
      <c r="QD1012"/>
      <c r="QE1012"/>
      <c r="QF1012"/>
      <c r="QG1012"/>
      <c r="QH1012"/>
      <c r="QI1012"/>
      <c r="QJ1012"/>
      <c r="QK1012"/>
      <c r="QL1012"/>
      <c r="QM1012"/>
      <c r="QN1012"/>
      <c r="QO1012"/>
      <c r="QP1012"/>
      <c r="QQ1012"/>
      <c r="QR1012"/>
      <c r="QS1012"/>
      <c r="QT1012"/>
      <c r="QU1012"/>
      <c r="QV1012"/>
      <c r="QW1012"/>
      <c r="QX1012"/>
      <c r="QY1012"/>
      <c r="QZ1012"/>
      <c r="RA1012"/>
      <c r="RB1012"/>
      <c r="RC1012"/>
      <c r="RD1012"/>
      <c r="RE1012"/>
      <c r="RF1012"/>
      <c r="RG1012"/>
      <c r="RH1012"/>
      <c r="RI1012"/>
      <c r="RJ1012"/>
      <c r="RK1012"/>
      <c r="RL1012"/>
      <c r="RM1012"/>
      <c r="RN1012"/>
      <c r="RO1012"/>
      <c r="RP1012"/>
      <c r="RQ1012"/>
      <c r="RR1012"/>
      <c r="RS1012"/>
      <c r="RT1012"/>
      <c r="RU1012"/>
      <c r="RV1012"/>
      <c r="RW1012"/>
      <c r="RX1012"/>
      <c r="RY1012"/>
      <c r="RZ1012"/>
      <c r="SA1012"/>
      <c r="SB1012"/>
      <c r="SC1012"/>
      <c r="SD1012"/>
      <c r="SE1012"/>
      <c r="SF1012"/>
      <c r="SG1012"/>
      <c r="SH1012"/>
      <c r="SI1012"/>
      <c r="SJ1012"/>
      <c r="SK1012"/>
      <c r="SL1012"/>
      <c r="SM1012"/>
      <c r="SN1012"/>
      <c r="SO1012"/>
      <c r="SP1012"/>
      <c r="SQ1012"/>
      <c r="SR1012"/>
      <c r="SS1012"/>
      <c r="ST1012"/>
      <c r="SU1012"/>
      <c r="SV1012"/>
      <c r="SW1012"/>
      <c r="SX1012"/>
      <c r="SY1012"/>
      <c r="SZ1012"/>
      <c r="TA1012"/>
      <c r="TB1012"/>
      <c r="TC1012"/>
      <c r="TD1012"/>
      <c r="TE1012"/>
      <c r="TF1012"/>
      <c r="TG1012"/>
      <c r="TH1012"/>
      <c r="TI1012"/>
      <c r="TJ1012"/>
      <c r="TK1012"/>
      <c r="TL1012"/>
      <c r="TM1012"/>
      <c r="TN1012"/>
      <c r="TO1012"/>
      <c r="TP1012"/>
      <c r="TQ1012"/>
      <c r="TR1012"/>
      <c r="TS1012"/>
      <c r="TT1012"/>
      <c r="TU1012"/>
      <c r="TV1012"/>
      <c r="TW1012"/>
      <c r="TX1012"/>
      <c r="TY1012"/>
      <c r="TZ1012"/>
      <c r="UA1012"/>
      <c r="UB1012"/>
      <c r="UC1012"/>
      <c r="UD1012"/>
      <c r="UE1012"/>
      <c r="UF1012"/>
      <c r="UG1012"/>
      <c r="UH1012"/>
      <c r="UI1012"/>
      <c r="UJ1012"/>
      <c r="UK1012"/>
      <c r="UL1012"/>
      <c r="UM1012"/>
      <c r="UN1012"/>
      <c r="UO1012"/>
      <c r="UP1012"/>
      <c r="UQ1012"/>
      <c r="UR1012"/>
      <c r="US1012"/>
      <c r="UT1012"/>
      <c r="UU1012"/>
      <c r="UV1012"/>
      <c r="UW1012"/>
      <c r="UX1012"/>
      <c r="UY1012"/>
      <c r="UZ1012"/>
      <c r="VA1012"/>
      <c r="VB1012"/>
      <c r="VC1012"/>
      <c r="VD1012"/>
      <c r="VE1012"/>
      <c r="VF1012"/>
      <c r="VG1012"/>
      <c r="VH1012"/>
      <c r="VI1012"/>
      <c r="VJ1012"/>
      <c r="VK1012"/>
      <c r="VL1012"/>
      <c r="VM1012"/>
      <c r="VN1012"/>
      <c r="VO1012"/>
      <c r="VP1012"/>
      <c r="VQ1012"/>
      <c r="VR1012"/>
      <c r="VS1012"/>
      <c r="VT1012"/>
      <c r="VU1012"/>
      <c r="VV1012"/>
      <c r="VW1012"/>
      <c r="VX1012"/>
      <c r="VY1012"/>
      <c r="VZ1012"/>
      <c r="WA1012"/>
      <c r="WB1012"/>
      <c r="WC1012"/>
      <c r="WD1012"/>
      <c r="WE1012"/>
      <c r="WF1012"/>
      <c r="WG1012"/>
      <c r="WH1012"/>
      <c r="WI1012"/>
      <c r="WJ1012"/>
      <c r="WK1012"/>
      <c r="WL1012"/>
      <c r="WM1012"/>
      <c r="WN1012"/>
      <c r="WO1012"/>
      <c r="WP1012"/>
      <c r="WQ1012"/>
      <c r="WR1012"/>
      <c r="WS1012"/>
      <c r="WT1012"/>
      <c r="WU1012"/>
      <c r="WV1012"/>
      <c r="WW1012"/>
      <c r="WX1012"/>
      <c r="WY1012"/>
      <c r="WZ1012"/>
      <c r="XA1012"/>
      <c r="XB1012"/>
      <c r="XC1012"/>
      <c r="XD1012"/>
      <c r="XE1012"/>
      <c r="XF1012"/>
      <c r="XG1012"/>
      <c r="XH1012"/>
      <c r="XI1012"/>
      <c r="XJ1012"/>
      <c r="XK1012"/>
      <c r="XL1012"/>
      <c r="XM1012"/>
      <c r="XN1012"/>
      <c r="XO1012"/>
      <c r="XP1012"/>
      <c r="XQ1012"/>
      <c r="XR1012"/>
      <c r="XS1012"/>
      <c r="XT1012"/>
      <c r="XU1012"/>
      <c r="XV1012"/>
      <c r="XW1012"/>
      <c r="XX1012"/>
      <c r="XY1012"/>
      <c r="XZ1012"/>
      <c r="YA1012"/>
      <c r="YB1012"/>
      <c r="YC1012"/>
      <c r="YD1012"/>
      <c r="YE1012"/>
      <c r="YF1012"/>
      <c r="YG1012"/>
      <c r="YH1012"/>
      <c r="YI1012"/>
      <c r="YJ1012"/>
      <c r="YK1012"/>
      <c r="YL1012"/>
      <c r="YM1012"/>
      <c r="YN1012"/>
      <c r="YO1012"/>
      <c r="YP1012"/>
      <c r="YQ1012"/>
      <c r="YR1012"/>
      <c r="YS1012"/>
      <c r="YT1012"/>
      <c r="YU1012"/>
      <c r="YV1012"/>
      <c r="YW1012"/>
      <c r="YX1012"/>
      <c r="YY1012"/>
      <c r="YZ1012"/>
      <c r="ZA1012"/>
      <c r="ZB1012"/>
      <c r="ZC1012"/>
      <c r="ZD1012"/>
      <c r="ZE1012"/>
      <c r="ZF1012"/>
      <c r="ZG1012"/>
      <c r="ZH1012"/>
      <c r="ZI1012"/>
      <c r="ZJ1012"/>
      <c r="ZK1012"/>
      <c r="ZL1012"/>
      <c r="ZM1012"/>
      <c r="ZN1012"/>
      <c r="ZO1012"/>
      <c r="ZP1012"/>
      <c r="ZQ1012"/>
      <c r="ZR1012"/>
      <c r="ZS1012"/>
      <c r="ZT1012"/>
      <c r="ZU1012"/>
      <c r="ZV1012"/>
      <c r="ZW1012"/>
      <c r="ZX1012"/>
      <c r="ZY1012"/>
      <c r="ZZ1012"/>
      <c r="AAA1012"/>
      <c r="AAB1012"/>
      <c r="AAC1012"/>
      <c r="AAD1012"/>
      <c r="AAE1012"/>
      <c r="AAF1012"/>
      <c r="AAG1012"/>
      <c r="AAH1012"/>
      <c r="AAI1012"/>
      <c r="AAJ1012"/>
      <c r="AAK1012"/>
      <c r="AAL1012"/>
      <c r="AAM1012"/>
      <c r="AAN1012"/>
      <c r="AAO1012"/>
      <c r="AAP1012"/>
      <c r="AAQ1012"/>
      <c r="AAR1012"/>
      <c r="AAS1012"/>
      <c r="AAT1012"/>
      <c r="AAU1012"/>
      <c r="AAV1012"/>
      <c r="AAW1012"/>
      <c r="AAX1012"/>
      <c r="AAY1012"/>
      <c r="AAZ1012"/>
      <c r="ABA1012"/>
      <c r="ABB1012"/>
      <c r="ABC1012"/>
      <c r="ABD1012"/>
      <c r="ABE1012"/>
      <c r="ABF1012"/>
      <c r="ABG1012"/>
      <c r="ABH1012"/>
      <c r="ABI1012"/>
      <c r="ABJ1012"/>
      <c r="ABK1012"/>
      <c r="ABL1012"/>
      <c r="ABM1012"/>
      <c r="ABN1012"/>
      <c r="ABO1012"/>
      <c r="ABP1012"/>
      <c r="ABQ1012"/>
      <c r="ABR1012"/>
      <c r="ABS1012"/>
      <c r="ABT1012"/>
      <c r="ABU1012"/>
      <c r="ABV1012"/>
      <c r="ABW1012"/>
      <c r="ABX1012"/>
      <c r="ABY1012"/>
      <c r="ABZ1012"/>
      <c r="ACA1012"/>
      <c r="ACB1012"/>
      <c r="ACC1012"/>
      <c r="ACD1012"/>
      <c r="ACE1012"/>
      <c r="ACF1012"/>
      <c r="ACG1012"/>
      <c r="ACH1012"/>
      <c r="ACI1012"/>
      <c r="ACJ1012"/>
      <c r="ACK1012"/>
      <c r="ACL1012"/>
      <c r="ACM1012"/>
      <c r="ACN1012"/>
      <c r="ACO1012"/>
      <c r="ACP1012"/>
      <c r="ACQ1012"/>
      <c r="ACR1012"/>
      <c r="ACS1012"/>
      <c r="ACT1012"/>
      <c r="ACU1012"/>
      <c r="ACV1012"/>
      <c r="ACW1012"/>
      <c r="ACX1012"/>
      <c r="ACY1012"/>
      <c r="ACZ1012"/>
      <c r="ADA1012"/>
      <c r="ADB1012"/>
      <c r="ADC1012"/>
      <c r="ADD1012"/>
      <c r="ADE1012"/>
      <c r="ADF1012"/>
      <c r="ADG1012"/>
      <c r="ADH1012"/>
      <c r="ADI1012"/>
      <c r="ADJ1012"/>
      <c r="ADK1012"/>
      <c r="ADL1012"/>
      <c r="ADM1012"/>
      <c r="ADN1012"/>
      <c r="ADO1012"/>
      <c r="ADP1012"/>
      <c r="ADQ1012"/>
      <c r="ADR1012"/>
      <c r="ADS1012"/>
      <c r="ADT1012"/>
      <c r="ADU1012"/>
      <c r="ADV1012"/>
      <c r="ADW1012"/>
      <c r="ADX1012"/>
      <c r="ADY1012"/>
      <c r="ADZ1012"/>
      <c r="AEA1012"/>
      <c r="AEB1012"/>
      <c r="AEC1012"/>
      <c r="AED1012"/>
      <c r="AEE1012"/>
      <c r="AEF1012"/>
      <c r="AEG1012"/>
      <c r="AEH1012"/>
      <c r="AEI1012"/>
      <c r="AEJ1012"/>
      <c r="AEK1012"/>
      <c r="AEL1012"/>
      <c r="AEM1012"/>
      <c r="AEN1012"/>
      <c r="AEO1012"/>
      <c r="AEP1012"/>
      <c r="AEQ1012"/>
      <c r="AER1012"/>
      <c r="AES1012"/>
      <c r="AET1012"/>
      <c r="AEU1012"/>
      <c r="AEV1012"/>
      <c r="AEW1012"/>
      <c r="AEX1012"/>
      <c r="AEY1012"/>
      <c r="AEZ1012"/>
      <c r="AFA1012"/>
      <c r="AFB1012"/>
      <c r="AFC1012"/>
      <c r="AFD1012"/>
      <c r="AFE1012"/>
      <c r="AFF1012"/>
      <c r="AFG1012"/>
      <c r="AFH1012"/>
      <c r="AFI1012"/>
      <c r="AFJ1012"/>
      <c r="AFK1012"/>
      <c r="AFL1012"/>
      <c r="AFM1012"/>
      <c r="AFN1012"/>
      <c r="AFO1012"/>
      <c r="AFP1012"/>
      <c r="AFQ1012"/>
      <c r="AFR1012"/>
      <c r="AFS1012"/>
      <c r="AFT1012"/>
      <c r="AFU1012"/>
      <c r="AFV1012"/>
      <c r="AFW1012"/>
      <c r="AFX1012"/>
      <c r="AFY1012"/>
      <c r="AFZ1012"/>
      <c r="AGA1012"/>
      <c r="AGB1012"/>
      <c r="AGC1012"/>
      <c r="AGD1012"/>
      <c r="AGE1012"/>
      <c r="AGF1012"/>
      <c r="AGG1012"/>
      <c r="AGH1012"/>
      <c r="AGI1012"/>
      <c r="AGJ1012"/>
      <c r="AGK1012"/>
      <c r="AGL1012"/>
      <c r="AGM1012"/>
      <c r="AGN1012"/>
      <c r="AGO1012"/>
      <c r="AGP1012"/>
      <c r="AGQ1012"/>
      <c r="AGR1012"/>
      <c r="AGS1012"/>
      <c r="AGT1012"/>
      <c r="AGU1012"/>
      <c r="AGV1012"/>
      <c r="AGW1012"/>
      <c r="AGX1012"/>
      <c r="AGY1012"/>
      <c r="AGZ1012"/>
      <c r="AHA1012"/>
      <c r="AHB1012"/>
      <c r="AHC1012"/>
      <c r="AHD1012"/>
      <c r="AHE1012"/>
      <c r="AHF1012"/>
      <c r="AHG1012"/>
      <c r="AHH1012"/>
      <c r="AHI1012"/>
      <c r="AHJ1012"/>
      <c r="AHK1012"/>
      <c r="AHL1012"/>
      <c r="AHM1012"/>
      <c r="AHN1012"/>
      <c r="AHO1012"/>
      <c r="AHP1012"/>
      <c r="AHQ1012"/>
      <c r="AHR1012"/>
      <c r="AHS1012"/>
      <c r="AHT1012"/>
      <c r="AHU1012"/>
      <c r="AHV1012"/>
      <c r="AHW1012"/>
      <c r="AHX1012"/>
      <c r="AHY1012"/>
      <c r="AHZ1012"/>
      <c r="AIA1012"/>
      <c r="AIB1012"/>
      <c r="AIC1012"/>
      <c r="AID1012"/>
      <c r="AIE1012"/>
      <c r="AIF1012"/>
      <c r="AIG1012"/>
      <c r="AIH1012"/>
      <c r="AII1012"/>
      <c r="AIJ1012"/>
      <c r="AIK1012"/>
      <c r="AIL1012"/>
      <c r="AIM1012"/>
      <c r="AIN1012"/>
      <c r="AIO1012"/>
      <c r="AIP1012"/>
      <c r="AIQ1012"/>
      <c r="AIR1012"/>
      <c r="AIS1012"/>
      <c r="AIT1012"/>
      <c r="AIU1012"/>
      <c r="AIV1012"/>
      <c r="AIW1012"/>
      <c r="AIX1012"/>
      <c r="AIY1012"/>
      <c r="AIZ1012"/>
      <c r="AJA1012"/>
      <c r="AJB1012"/>
      <c r="AJC1012"/>
      <c r="AJD1012"/>
      <c r="AJE1012"/>
      <c r="AJF1012"/>
      <c r="AJG1012"/>
      <c r="AJH1012"/>
      <c r="AJI1012"/>
      <c r="AJJ1012"/>
      <c r="AJK1012"/>
      <c r="AJL1012"/>
      <c r="AJM1012"/>
      <c r="AJN1012"/>
      <c r="AJO1012"/>
      <c r="AJP1012"/>
      <c r="AJQ1012"/>
      <c r="AJR1012"/>
      <c r="AJS1012"/>
      <c r="AJT1012"/>
      <c r="AJU1012"/>
      <c r="AJV1012"/>
      <c r="AJW1012"/>
      <c r="AJX1012"/>
      <c r="AJY1012"/>
      <c r="AJZ1012"/>
      <c r="AKA1012"/>
      <c r="AKB1012"/>
      <c r="AKC1012"/>
      <c r="AKD1012"/>
      <c r="AKE1012"/>
      <c r="AKF1012"/>
      <c r="AKG1012"/>
      <c r="AKH1012"/>
      <c r="AKI1012"/>
      <c r="AKJ1012"/>
      <c r="AKK1012"/>
      <c r="AKL1012"/>
      <c r="AKM1012"/>
      <c r="AKN1012"/>
      <c r="AKO1012"/>
      <c r="AKP1012"/>
      <c r="AKQ1012"/>
      <c r="AKR1012"/>
      <c r="AKS1012"/>
      <c r="AKT1012"/>
      <c r="AKU1012"/>
      <c r="AKV1012"/>
      <c r="AKW1012"/>
      <c r="AKX1012"/>
      <c r="AKY1012"/>
      <c r="AKZ1012"/>
      <c r="ALA1012"/>
      <c r="ALB1012"/>
      <c r="ALC1012"/>
      <c r="ALD1012"/>
      <c r="ALE1012"/>
      <c r="ALF1012"/>
      <c r="ALG1012"/>
      <c r="ALH1012"/>
      <c r="ALI1012"/>
      <c r="ALJ1012"/>
      <c r="ALK1012"/>
      <c r="ALL1012"/>
      <c r="ALM1012"/>
      <c r="ALN1012"/>
      <c r="ALO1012"/>
      <c r="ALP1012"/>
      <c r="ALQ1012"/>
      <c r="ALR1012"/>
      <c r="ALS1012"/>
      <c r="ALT1012"/>
      <c r="ALU1012"/>
      <c r="ALV1012"/>
      <c r="ALW1012"/>
      <c r="ALX1012"/>
      <c r="ALY1012"/>
      <c r="ALZ1012"/>
      <c r="AMA1012"/>
      <c r="AMB1012"/>
      <c r="AMC1012"/>
      <c r="AMD1012"/>
      <c r="AME1012"/>
      <c r="AMF1012"/>
      <c r="AMG1012"/>
    </row>
    <row r="1013" spans="1:1022" x14ac:dyDescent="0.2">
      <c r="A1013" s="15"/>
      <c r="B1013" s="16"/>
      <c r="C1013" s="16"/>
      <c r="D1013" s="16"/>
      <c r="E1013" s="23"/>
      <c r="F1013" s="16"/>
      <c r="G1013" s="16"/>
      <c r="H1013" s="18"/>
      <c r="I1013" s="19">
        <v>0.92959999999999998</v>
      </c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  <c r="IC1013"/>
      <c r="ID1013"/>
      <c r="IE1013"/>
      <c r="IF1013"/>
      <c r="IG1013"/>
      <c r="IH1013"/>
      <c r="II1013"/>
      <c r="IJ1013"/>
      <c r="IK1013"/>
      <c r="IL1013"/>
      <c r="IM1013"/>
      <c r="IN1013"/>
      <c r="IO1013"/>
      <c r="IP1013"/>
      <c r="IQ1013"/>
      <c r="IR1013"/>
      <c r="IS1013"/>
      <c r="IT1013"/>
      <c r="IU1013"/>
      <c r="IV1013"/>
      <c r="IW1013"/>
      <c r="IX1013"/>
      <c r="IY1013"/>
      <c r="IZ1013"/>
      <c r="JA1013"/>
      <c r="JB1013"/>
      <c r="JC1013"/>
      <c r="JD1013"/>
      <c r="JE1013"/>
      <c r="JF1013"/>
      <c r="JG1013"/>
      <c r="JH1013"/>
      <c r="JI1013"/>
      <c r="JJ1013"/>
      <c r="JK1013"/>
      <c r="JL1013"/>
      <c r="JM1013"/>
      <c r="JN1013"/>
      <c r="JO1013"/>
      <c r="JP1013"/>
      <c r="JQ1013"/>
      <c r="JR1013"/>
      <c r="JS1013"/>
      <c r="JT1013"/>
      <c r="JU1013"/>
      <c r="JV1013"/>
      <c r="JW1013"/>
      <c r="JX1013"/>
      <c r="JY1013"/>
      <c r="JZ1013"/>
      <c r="KA1013"/>
      <c r="KB1013"/>
      <c r="KC1013"/>
      <c r="KD1013"/>
      <c r="KE1013"/>
      <c r="KF1013"/>
      <c r="KG1013"/>
      <c r="KH1013"/>
      <c r="KI1013"/>
      <c r="KJ1013"/>
      <c r="KK1013"/>
      <c r="KL1013"/>
      <c r="KM1013"/>
      <c r="KN1013"/>
      <c r="KO1013"/>
      <c r="KP1013"/>
      <c r="KQ1013"/>
      <c r="KR1013"/>
      <c r="KS1013"/>
      <c r="KT1013"/>
      <c r="KU1013"/>
      <c r="KV1013"/>
      <c r="KW1013"/>
      <c r="KX1013"/>
      <c r="KY1013"/>
      <c r="KZ1013"/>
      <c r="LA1013"/>
      <c r="LB1013"/>
      <c r="LC1013"/>
      <c r="LD1013"/>
      <c r="LE1013"/>
      <c r="LF1013"/>
      <c r="LG1013"/>
      <c r="LH1013"/>
      <c r="LI1013"/>
      <c r="LJ1013"/>
      <c r="LK1013"/>
      <c r="LL1013"/>
      <c r="LM1013"/>
      <c r="LN1013"/>
      <c r="LO1013"/>
      <c r="LP1013"/>
      <c r="LQ1013"/>
      <c r="LR1013"/>
      <c r="LS1013"/>
      <c r="LT1013"/>
      <c r="LU1013"/>
      <c r="LV1013"/>
      <c r="LW1013"/>
      <c r="LX1013"/>
      <c r="LY1013"/>
      <c r="LZ1013"/>
      <c r="MA1013"/>
      <c r="MB1013"/>
      <c r="MC1013"/>
      <c r="MD1013"/>
      <c r="ME1013"/>
      <c r="MF1013"/>
      <c r="MG1013"/>
      <c r="MH1013"/>
      <c r="MI1013"/>
      <c r="MJ1013"/>
      <c r="MK1013"/>
      <c r="ML1013"/>
      <c r="MM1013"/>
      <c r="MN1013"/>
      <c r="MO1013"/>
      <c r="MP1013"/>
      <c r="MQ1013"/>
      <c r="MR1013"/>
      <c r="MS1013"/>
      <c r="MT1013"/>
      <c r="MU1013"/>
      <c r="MV1013"/>
      <c r="MW1013"/>
      <c r="MX1013"/>
      <c r="MY1013"/>
      <c r="MZ1013"/>
      <c r="NA1013"/>
      <c r="NB1013"/>
      <c r="NC1013"/>
      <c r="ND1013"/>
      <c r="NE1013"/>
      <c r="NF1013"/>
      <c r="NG1013"/>
      <c r="NH1013"/>
      <c r="NI1013"/>
      <c r="NJ1013"/>
      <c r="NK1013"/>
      <c r="NL1013"/>
      <c r="NM1013"/>
      <c r="NN1013"/>
      <c r="NO1013"/>
      <c r="NP1013"/>
      <c r="NQ1013"/>
      <c r="NR1013"/>
      <c r="NS1013"/>
      <c r="NT1013"/>
      <c r="NU1013"/>
      <c r="NV1013"/>
      <c r="NW1013"/>
      <c r="NX1013"/>
      <c r="NY1013"/>
      <c r="NZ1013"/>
      <c r="OA1013"/>
      <c r="OB1013"/>
      <c r="OC1013"/>
      <c r="OD1013"/>
      <c r="OE1013"/>
      <c r="OF1013"/>
      <c r="OG1013"/>
      <c r="OH1013"/>
      <c r="OI1013"/>
      <c r="OJ1013"/>
      <c r="OK1013"/>
      <c r="OL1013"/>
      <c r="OM1013"/>
      <c r="ON1013"/>
      <c r="OO1013"/>
      <c r="OP1013"/>
      <c r="OQ1013"/>
      <c r="OR1013"/>
      <c r="OS1013"/>
      <c r="OT1013"/>
      <c r="OU1013"/>
      <c r="OV1013"/>
      <c r="OW1013"/>
      <c r="OX1013"/>
      <c r="OY1013"/>
      <c r="OZ1013"/>
      <c r="PA1013"/>
      <c r="PB1013"/>
      <c r="PC1013"/>
      <c r="PD1013"/>
      <c r="PE1013"/>
      <c r="PF1013"/>
      <c r="PG1013"/>
      <c r="PH1013"/>
      <c r="PI1013"/>
      <c r="PJ1013"/>
      <c r="PK1013"/>
      <c r="PL1013"/>
      <c r="PM1013"/>
      <c r="PN1013"/>
      <c r="PO1013"/>
      <c r="PP1013"/>
      <c r="PQ1013"/>
      <c r="PR1013"/>
      <c r="PS1013"/>
      <c r="PT1013"/>
      <c r="PU1013"/>
      <c r="PV1013"/>
      <c r="PW1013"/>
      <c r="PX1013"/>
      <c r="PY1013"/>
      <c r="PZ1013"/>
      <c r="QA1013"/>
      <c r="QB1013"/>
      <c r="QC1013"/>
      <c r="QD1013"/>
      <c r="QE1013"/>
      <c r="QF1013"/>
      <c r="QG1013"/>
      <c r="QH1013"/>
      <c r="QI1013"/>
      <c r="QJ1013"/>
      <c r="QK1013"/>
      <c r="QL1013"/>
      <c r="QM1013"/>
      <c r="QN1013"/>
      <c r="QO1013"/>
      <c r="QP1013"/>
      <c r="QQ1013"/>
      <c r="QR1013"/>
      <c r="QS1013"/>
      <c r="QT1013"/>
      <c r="QU1013"/>
      <c r="QV1013"/>
      <c r="QW1013"/>
      <c r="QX1013"/>
      <c r="QY1013"/>
      <c r="QZ1013"/>
      <c r="RA1013"/>
      <c r="RB1013"/>
      <c r="RC1013"/>
      <c r="RD1013"/>
      <c r="RE1013"/>
      <c r="RF1013"/>
      <c r="RG1013"/>
      <c r="RH1013"/>
      <c r="RI1013"/>
      <c r="RJ1013"/>
      <c r="RK1013"/>
      <c r="RL1013"/>
      <c r="RM1013"/>
      <c r="RN1013"/>
      <c r="RO1013"/>
      <c r="RP1013"/>
      <c r="RQ1013"/>
      <c r="RR1013"/>
      <c r="RS1013"/>
      <c r="RT1013"/>
      <c r="RU1013"/>
      <c r="RV1013"/>
      <c r="RW1013"/>
      <c r="RX1013"/>
      <c r="RY1013"/>
      <c r="RZ1013"/>
      <c r="SA1013"/>
      <c r="SB1013"/>
      <c r="SC1013"/>
      <c r="SD1013"/>
      <c r="SE1013"/>
      <c r="SF1013"/>
      <c r="SG1013"/>
      <c r="SH1013"/>
      <c r="SI1013"/>
      <c r="SJ1013"/>
      <c r="SK1013"/>
      <c r="SL1013"/>
      <c r="SM1013"/>
      <c r="SN1013"/>
      <c r="SO1013"/>
      <c r="SP1013"/>
      <c r="SQ1013"/>
      <c r="SR1013"/>
      <c r="SS1013"/>
      <c r="ST1013"/>
      <c r="SU1013"/>
      <c r="SV1013"/>
      <c r="SW1013"/>
      <c r="SX1013"/>
      <c r="SY1013"/>
      <c r="SZ1013"/>
      <c r="TA1013"/>
      <c r="TB1013"/>
      <c r="TC1013"/>
      <c r="TD1013"/>
      <c r="TE1013"/>
      <c r="TF1013"/>
      <c r="TG1013"/>
      <c r="TH1013"/>
      <c r="TI1013"/>
      <c r="TJ1013"/>
      <c r="TK1013"/>
      <c r="TL1013"/>
      <c r="TM1013"/>
      <c r="TN1013"/>
      <c r="TO1013"/>
      <c r="TP1013"/>
      <c r="TQ1013"/>
      <c r="TR1013"/>
      <c r="TS1013"/>
      <c r="TT1013"/>
      <c r="TU1013"/>
      <c r="TV1013"/>
      <c r="TW1013"/>
      <c r="TX1013"/>
      <c r="TY1013"/>
      <c r="TZ1013"/>
      <c r="UA1013"/>
      <c r="UB1013"/>
      <c r="UC1013"/>
      <c r="UD1013"/>
      <c r="UE1013"/>
      <c r="UF1013"/>
      <c r="UG1013"/>
      <c r="UH1013"/>
      <c r="UI1013"/>
      <c r="UJ1013"/>
      <c r="UK1013"/>
      <c r="UL1013"/>
      <c r="UM1013"/>
      <c r="UN1013"/>
      <c r="UO1013"/>
      <c r="UP1013"/>
      <c r="UQ1013"/>
      <c r="UR1013"/>
      <c r="US1013"/>
      <c r="UT1013"/>
      <c r="UU1013"/>
      <c r="UV1013"/>
      <c r="UW1013"/>
      <c r="UX1013"/>
      <c r="UY1013"/>
      <c r="UZ1013"/>
      <c r="VA1013"/>
      <c r="VB1013"/>
      <c r="VC1013"/>
      <c r="VD1013"/>
      <c r="VE1013"/>
      <c r="VF1013"/>
      <c r="VG1013"/>
      <c r="VH1013"/>
      <c r="VI1013"/>
      <c r="VJ1013"/>
      <c r="VK1013"/>
      <c r="VL1013"/>
      <c r="VM1013"/>
      <c r="VN1013"/>
      <c r="VO1013"/>
      <c r="VP1013"/>
      <c r="VQ1013"/>
      <c r="VR1013"/>
      <c r="VS1013"/>
      <c r="VT1013"/>
      <c r="VU1013"/>
      <c r="VV1013"/>
      <c r="VW1013"/>
      <c r="VX1013"/>
      <c r="VY1013"/>
      <c r="VZ1013"/>
      <c r="WA1013"/>
      <c r="WB1013"/>
      <c r="WC1013"/>
      <c r="WD1013"/>
      <c r="WE1013"/>
      <c r="WF1013"/>
      <c r="WG1013"/>
      <c r="WH1013"/>
      <c r="WI1013"/>
      <c r="WJ1013"/>
      <c r="WK1013"/>
      <c r="WL1013"/>
      <c r="WM1013"/>
      <c r="WN1013"/>
      <c r="WO1013"/>
      <c r="WP1013"/>
      <c r="WQ1013"/>
      <c r="WR1013"/>
      <c r="WS1013"/>
      <c r="WT1013"/>
      <c r="WU1013"/>
      <c r="WV1013"/>
      <c r="WW1013"/>
      <c r="WX1013"/>
      <c r="WY1013"/>
      <c r="WZ1013"/>
      <c r="XA1013"/>
      <c r="XB1013"/>
      <c r="XC1013"/>
      <c r="XD1013"/>
      <c r="XE1013"/>
      <c r="XF1013"/>
      <c r="XG1013"/>
      <c r="XH1013"/>
      <c r="XI1013"/>
      <c r="XJ1013"/>
      <c r="XK1013"/>
      <c r="XL1013"/>
      <c r="XM1013"/>
      <c r="XN1013"/>
      <c r="XO1013"/>
      <c r="XP1013"/>
      <c r="XQ1013"/>
      <c r="XR1013"/>
      <c r="XS1013"/>
      <c r="XT1013"/>
      <c r="XU1013"/>
      <c r="XV1013"/>
      <c r="XW1013"/>
      <c r="XX1013"/>
      <c r="XY1013"/>
      <c r="XZ1013"/>
      <c r="YA1013"/>
      <c r="YB1013"/>
      <c r="YC1013"/>
      <c r="YD1013"/>
      <c r="YE1013"/>
      <c r="YF1013"/>
      <c r="YG1013"/>
      <c r="YH1013"/>
      <c r="YI1013"/>
      <c r="YJ1013"/>
      <c r="YK1013"/>
      <c r="YL1013"/>
      <c r="YM1013"/>
      <c r="YN1013"/>
      <c r="YO1013"/>
      <c r="YP1013"/>
      <c r="YQ1013"/>
      <c r="YR1013"/>
      <c r="YS1013"/>
      <c r="YT1013"/>
      <c r="YU1013"/>
      <c r="YV1013"/>
      <c r="YW1013"/>
      <c r="YX1013"/>
      <c r="YY1013"/>
      <c r="YZ1013"/>
      <c r="ZA1013"/>
      <c r="ZB1013"/>
      <c r="ZC1013"/>
      <c r="ZD1013"/>
      <c r="ZE1013"/>
      <c r="ZF1013"/>
      <c r="ZG1013"/>
      <c r="ZH1013"/>
      <c r="ZI1013"/>
      <c r="ZJ1013"/>
      <c r="ZK1013"/>
      <c r="ZL1013"/>
      <c r="ZM1013"/>
      <c r="ZN1013"/>
      <c r="ZO1013"/>
      <c r="ZP1013"/>
      <c r="ZQ1013"/>
      <c r="ZR1013"/>
      <c r="ZS1013"/>
      <c r="ZT1013"/>
      <c r="ZU1013"/>
      <c r="ZV1013"/>
      <c r="ZW1013"/>
      <c r="ZX1013"/>
      <c r="ZY1013"/>
      <c r="ZZ1013"/>
      <c r="AAA1013"/>
      <c r="AAB1013"/>
      <c r="AAC1013"/>
      <c r="AAD1013"/>
      <c r="AAE1013"/>
      <c r="AAF1013"/>
      <c r="AAG1013"/>
      <c r="AAH1013"/>
      <c r="AAI1013"/>
      <c r="AAJ1013"/>
      <c r="AAK1013"/>
      <c r="AAL1013"/>
      <c r="AAM1013"/>
      <c r="AAN1013"/>
      <c r="AAO1013"/>
      <c r="AAP1013"/>
      <c r="AAQ1013"/>
      <c r="AAR1013"/>
      <c r="AAS1013"/>
      <c r="AAT1013"/>
      <c r="AAU1013"/>
      <c r="AAV1013"/>
      <c r="AAW1013"/>
      <c r="AAX1013"/>
      <c r="AAY1013"/>
      <c r="AAZ1013"/>
      <c r="ABA1013"/>
      <c r="ABB1013"/>
      <c r="ABC1013"/>
      <c r="ABD1013"/>
      <c r="ABE1013"/>
      <c r="ABF1013"/>
      <c r="ABG1013"/>
      <c r="ABH1013"/>
      <c r="ABI1013"/>
      <c r="ABJ1013"/>
      <c r="ABK1013"/>
      <c r="ABL1013"/>
      <c r="ABM1013"/>
      <c r="ABN1013"/>
      <c r="ABO1013"/>
      <c r="ABP1013"/>
      <c r="ABQ1013"/>
      <c r="ABR1013"/>
      <c r="ABS1013"/>
      <c r="ABT1013"/>
      <c r="ABU1013"/>
      <c r="ABV1013"/>
      <c r="ABW1013"/>
      <c r="ABX1013"/>
      <c r="ABY1013"/>
      <c r="ABZ1013"/>
      <c r="ACA1013"/>
      <c r="ACB1013"/>
      <c r="ACC1013"/>
      <c r="ACD1013"/>
      <c r="ACE1013"/>
      <c r="ACF1013"/>
      <c r="ACG1013"/>
      <c r="ACH1013"/>
      <c r="ACI1013"/>
      <c r="ACJ1013"/>
      <c r="ACK1013"/>
      <c r="ACL1013"/>
      <c r="ACM1013"/>
      <c r="ACN1013"/>
      <c r="ACO1013"/>
      <c r="ACP1013"/>
      <c r="ACQ1013"/>
      <c r="ACR1013"/>
      <c r="ACS1013"/>
      <c r="ACT1013"/>
      <c r="ACU1013"/>
      <c r="ACV1013"/>
      <c r="ACW1013"/>
      <c r="ACX1013"/>
      <c r="ACY1013"/>
      <c r="ACZ1013"/>
      <c r="ADA1013"/>
      <c r="ADB1013"/>
      <c r="ADC1013"/>
      <c r="ADD1013"/>
      <c r="ADE1013"/>
      <c r="ADF1013"/>
      <c r="ADG1013"/>
      <c r="ADH1013"/>
      <c r="ADI1013"/>
      <c r="ADJ1013"/>
      <c r="ADK1013"/>
      <c r="ADL1013"/>
      <c r="ADM1013"/>
      <c r="ADN1013"/>
      <c r="ADO1013"/>
      <c r="ADP1013"/>
      <c r="ADQ1013"/>
      <c r="ADR1013"/>
      <c r="ADS1013"/>
      <c r="ADT1013"/>
      <c r="ADU1013"/>
      <c r="ADV1013"/>
      <c r="ADW1013"/>
      <c r="ADX1013"/>
      <c r="ADY1013"/>
      <c r="ADZ1013"/>
      <c r="AEA1013"/>
      <c r="AEB1013"/>
      <c r="AEC1013"/>
      <c r="AED1013"/>
      <c r="AEE1013"/>
      <c r="AEF1013"/>
      <c r="AEG1013"/>
      <c r="AEH1013"/>
      <c r="AEI1013"/>
      <c r="AEJ1013"/>
      <c r="AEK1013"/>
      <c r="AEL1013"/>
      <c r="AEM1013"/>
      <c r="AEN1013"/>
      <c r="AEO1013"/>
      <c r="AEP1013"/>
      <c r="AEQ1013"/>
      <c r="AER1013"/>
      <c r="AES1013"/>
      <c r="AET1013"/>
      <c r="AEU1013"/>
      <c r="AEV1013"/>
      <c r="AEW1013"/>
      <c r="AEX1013"/>
      <c r="AEY1013"/>
      <c r="AEZ1013"/>
      <c r="AFA1013"/>
      <c r="AFB1013"/>
      <c r="AFC1013"/>
      <c r="AFD1013"/>
      <c r="AFE1013"/>
      <c r="AFF1013"/>
      <c r="AFG1013"/>
      <c r="AFH1013"/>
      <c r="AFI1013"/>
      <c r="AFJ1013"/>
      <c r="AFK1013"/>
      <c r="AFL1013"/>
      <c r="AFM1013"/>
      <c r="AFN1013"/>
      <c r="AFO1013"/>
      <c r="AFP1013"/>
      <c r="AFQ1013"/>
      <c r="AFR1013"/>
      <c r="AFS1013"/>
      <c r="AFT1013"/>
      <c r="AFU1013"/>
      <c r="AFV1013"/>
      <c r="AFW1013"/>
      <c r="AFX1013"/>
      <c r="AFY1013"/>
      <c r="AFZ1013"/>
      <c r="AGA1013"/>
      <c r="AGB1013"/>
      <c r="AGC1013"/>
      <c r="AGD1013"/>
      <c r="AGE1013"/>
      <c r="AGF1013"/>
      <c r="AGG1013"/>
      <c r="AGH1013"/>
      <c r="AGI1013"/>
      <c r="AGJ1013"/>
      <c r="AGK1013"/>
      <c r="AGL1013"/>
      <c r="AGM1013"/>
      <c r="AGN1013"/>
      <c r="AGO1013"/>
      <c r="AGP1013"/>
      <c r="AGQ1013"/>
      <c r="AGR1013"/>
      <c r="AGS1013"/>
      <c r="AGT1013"/>
      <c r="AGU1013"/>
      <c r="AGV1013"/>
      <c r="AGW1013"/>
      <c r="AGX1013"/>
      <c r="AGY1013"/>
      <c r="AGZ1013"/>
      <c r="AHA1013"/>
      <c r="AHB1013"/>
      <c r="AHC1013"/>
      <c r="AHD1013"/>
      <c r="AHE1013"/>
      <c r="AHF1013"/>
      <c r="AHG1013"/>
      <c r="AHH1013"/>
      <c r="AHI1013"/>
      <c r="AHJ1013"/>
      <c r="AHK1013"/>
      <c r="AHL1013"/>
      <c r="AHM1013"/>
      <c r="AHN1013"/>
      <c r="AHO1013"/>
      <c r="AHP1013"/>
      <c r="AHQ1013"/>
      <c r="AHR1013"/>
      <c r="AHS1013"/>
      <c r="AHT1013"/>
      <c r="AHU1013"/>
      <c r="AHV1013"/>
      <c r="AHW1013"/>
      <c r="AHX1013"/>
      <c r="AHY1013"/>
      <c r="AHZ1013"/>
      <c r="AIA1013"/>
      <c r="AIB1013"/>
      <c r="AIC1013"/>
      <c r="AID1013"/>
      <c r="AIE1013"/>
      <c r="AIF1013"/>
      <c r="AIG1013"/>
      <c r="AIH1013"/>
      <c r="AII1013"/>
      <c r="AIJ1013"/>
      <c r="AIK1013"/>
      <c r="AIL1013"/>
      <c r="AIM1013"/>
      <c r="AIN1013"/>
      <c r="AIO1013"/>
      <c r="AIP1013"/>
      <c r="AIQ1013"/>
      <c r="AIR1013"/>
      <c r="AIS1013"/>
      <c r="AIT1013"/>
      <c r="AIU1013"/>
      <c r="AIV1013"/>
      <c r="AIW1013"/>
      <c r="AIX1013"/>
      <c r="AIY1013"/>
      <c r="AIZ1013"/>
      <c r="AJA1013"/>
      <c r="AJB1013"/>
      <c r="AJC1013"/>
      <c r="AJD1013"/>
      <c r="AJE1013"/>
      <c r="AJF1013"/>
      <c r="AJG1013"/>
      <c r="AJH1013"/>
      <c r="AJI1013"/>
      <c r="AJJ1013"/>
      <c r="AJK1013"/>
      <c r="AJL1013"/>
      <c r="AJM1013"/>
      <c r="AJN1013"/>
      <c r="AJO1013"/>
      <c r="AJP1013"/>
      <c r="AJQ1013"/>
      <c r="AJR1013"/>
      <c r="AJS1013"/>
      <c r="AJT1013"/>
      <c r="AJU1013"/>
      <c r="AJV1013"/>
      <c r="AJW1013"/>
      <c r="AJX1013"/>
      <c r="AJY1013"/>
      <c r="AJZ1013"/>
      <c r="AKA1013"/>
      <c r="AKB1013"/>
      <c r="AKC1013"/>
      <c r="AKD1013"/>
      <c r="AKE1013"/>
      <c r="AKF1013"/>
      <c r="AKG1013"/>
      <c r="AKH1013"/>
      <c r="AKI1013"/>
      <c r="AKJ1013"/>
      <c r="AKK1013"/>
      <c r="AKL1013"/>
      <c r="AKM1013"/>
      <c r="AKN1013"/>
      <c r="AKO1013"/>
      <c r="AKP1013"/>
      <c r="AKQ1013"/>
      <c r="AKR1013"/>
      <c r="AKS1013"/>
      <c r="AKT1013"/>
      <c r="AKU1013"/>
      <c r="AKV1013"/>
      <c r="AKW1013"/>
      <c r="AKX1013"/>
      <c r="AKY1013"/>
      <c r="AKZ1013"/>
      <c r="ALA1013"/>
      <c r="ALB1013"/>
      <c r="ALC1013"/>
      <c r="ALD1013"/>
      <c r="ALE1013"/>
      <c r="ALF1013"/>
      <c r="ALG1013"/>
      <c r="ALH1013"/>
      <c r="ALI1013"/>
      <c r="ALJ1013"/>
      <c r="ALK1013"/>
      <c r="ALL1013"/>
      <c r="ALM1013"/>
      <c r="ALN1013"/>
      <c r="ALO1013"/>
      <c r="ALP1013"/>
      <c r="ALQ1013"/>
      <c r="ALR1013"/>
      <c r="ALS1013"/>
      <c r="ALT1013"/>
      <c r="ALU1013"/>
      <c r="ALV1013"/>
      <c r="ALW1013"/>
      <c r="ALX1013"/>
      <c r="ALY1013"/>
      <c r="ALZ1013"/>
      <c r="AMA1013"/>
      <c r="AMB1013"/>
      <c r="AMC1013"/>
      <c r="AMD1013"/>
      <c r="AME1013"/>
      <c r="AMF1013"/>
      <c r="AMG1013"/>
    </row>
    <row r="1014" spans="1:1022" s="10" customFormat="1" ht="12.75" customHeight="1" x14ac:dyDescent="0.3">
      <c r="A1014" s="142"/>
      <c r="B1014" s="142"/>
      <c r="C1014" s="142"/>
      <c r="D1014" s="142"/>
      <c r="E1014" s="142"/>
      <c r="F1014" s="142"/>
      <c r="G1014" s="142"/>
      <c r="H1014" s="21"/>
      <c r="I1014" s="35"/>
      <c r="AMH1014"/>
    </row>
    <row r="1015" spans="1:1022" x14ac:dyDescent="0.2">
      <c r="A1015" s="15"/>
      <c r="B1015" s="16"/>
      <c r="C1015" s="16"/>
      <c r="D1015" s="16"/>
      <c r="E1015" s="23"/>
      <c r="F1015" s="16"/>
      <c r="G1015" s="16"/>
      <c r="H1015" s="18"/>
      <c r="I1015" s="19">
        <v>0</v>
      </c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  <c r="IC1015"/>
      <c r="ID1015"/>
      <c r="IE1015"/>
      <c r="IF1015"/>
      <c r="IG1015"/>
      <c r="IH1015"/>
      <c r="II1015"/>
      <c r="IJ1015"/>
      <c r="IK1015"/>
      <c r="IL1015"/>
      <c r="IM1015"/>
      <c r="IN1015"/>
      <c r="IO1015"/>
      <c r="IP1015"/>
      <c r="IQ1015"/>
      <c r="IR1015"/>
      <c r="IS1015"/>
      <c r="IT1015"/>
      <c r="IU1015"/>
      <c r="IV1015"/>
      <c r="IW1015"/>
      <c r="IX1015"/>
      <c r="IY1015"/>
      <c r="IZ1015"/>
      <c r="JA1015"/>
      <c r="JB1015"/>
      <c r="JC1015"/>
      <c r="JD1015"/>
      <c r="JE1015"/>
      <c r="JF1015"/>
      <c r="JG1015"/>
      <c r="JH1015"/>
      <c r="JI1015"/>
      <c r="JJ1015"/>
      <c r="JK1015"/>
      <c r="JL1015"/>
      <c r="JM1015"/>
      <c r="JN1015"/>
      <c r="JO1015"/>
      <c r="JP1015"/>
      <c r="JQ1015"/>
      <c r="JR1015"/>
      <c r="JS1015"/>
      <c r="JT1015"/>
      <c r="JU1015"/>
      <c r="JV1015"/>
      <c r="JW1015"/>
      <c r="JX1015"/>
      <c r="JY1015"/>
      <c r="JZ1015"/>
      <c r="KA1015"/>
      <c r="KB1015"/>
      <c r="KC1015"/>
      <c r="KD1015"/>
      <c r="KE1015"/>
      <c r="KF1015"/>
      <c r="KG1015"/>
      <c r="KH1015"/>
      <c r="KI1015"/>
      <c r="KJ1015"/>
      <c r="KK1015"/>
      <c r="KL1015"/>
      <c r="KM1015"/>
      <c r="KN1015"/>
      <c r="KO1015"/>
      <c r="KP1015"/>
      <c r="KQ1015"/>
      <c r="KR1015"/>
      <c r="KS1015"/>
      <c r="KT1015"/>
      <c r="KU1015"/>
      <c r="KV1015"/>
      <c r="KW1015"/>
      <c r="KX1015"/>
      <c r="KY1015"/>
      <c r="KZ1015"/>
      <c r="LA1015"/>
      <c r="LB1015"/>
      <c r="LC1015"/>
      <c r="LD1015"/>
      <c r="LE1015"/>
      <c r="LF1015"/>
      <c r="LG1015"/>
      <c r="LH1015"/>
      <c r="LI1015"/>
      <c r="LJ1015"/>
      <c r="LK1015"/>
      <c r="LL1015"/>
      <c r="LM1015"/>
      <c r="LN1015"/>
      <c r="LO1015"/>
      <c r="LP1015"/>
      <c r="LQ1015"/>
      <c r="LR1015"/>
      <c r="LS1015"/>
      <c r="LT1015"/>
      <c r="LU1015"/>
      <c r="LV1015"/>
      <c r="LW1015"/>
      <c r="LX1015"/>
      <c r="LY1015"/>
      <c r="LZ1015"/>
      <c r="MA1015"/>
      <c r="MB1015"/>
      <c r="MC1015"/>
      <c r="MD1015"/>
      <c r="ME1015"/>
      <c r="MF1015"/>
      <c r="MG1015"/>
      <c r="MH1015"/>
      <c r="MI1015"/>
      <c r="MJ1015"/>
      <c r="MK1015"/>
      <c r="ML1015"/>
      <c r="MM1015"/>
      <c r="MN1015"/>
      <c r="MO1015"/>
      <c r="MP1015"/>
      <c r="MQ1015"/>
      <c r="MR1015"/>
      <c r="MS1015"/>
      <c r="MT1015"/>
      <c r="MU1015"/>
      <c r="MV1015"/>
      <c r="MW1015"/>
      <c r="MX1015"/>
      <c r="MY1015"/>
      <c r="MZ1015"/>
      <c r="NA1015"/>
      <c r="NB1015"/>
      <c r="NC1015"/>
      <c r="ND1015"/>
      <c r="NE1015"/>
      <c r="NF1015"/>
      <c r="NG1015"/>
      <c r="NH1015"/>
      <c r="NI1015"/>
      <c r="NJ1015"/>
      <c r="NK1015"/>
      <c r="NL1015"/>
      <c r="NM1015"/>
      <c r="NN1015"/>
      <c r="NO1015"/>
      <c r="NP1015"/>
      <c r="NQ1015"/>
      <c r="NR1015"/>
      <c r="NS1015"/>
      <c r="NT1015"/>
      <c r="NU1015"/>
      <c r="NV1015"/>
      <c r="NW1015"/>
      <c r="NX1015"/>
      <c r="NY1015"/>
      <c r="NZ1015"/>
      <c r="OA1015"/>
      <c r="OB1015"/>
      <c r="OC1015"/>
      <c r="OD1015"/>
      <c r="OE1015"/>
      <c r="OF1015"/>
      <c r="OG1015"/>
      <c r="OH1015"/>
      <c r="OI1015"/>
      <c r="OJ1015"/>
      <c r="OK1015"/>
      <c r="OL1015"/>
      <c r="OM1015"/>
      <c r="ON1015"/>
      <c r="OO1015"/>
      <c r="OP1015"/>
      <c r="OQ1015"/>
      <c r="OR1015"/>
      <c r="OS1015"/>
      <c r="OT1015"/>
      <c r="OU1015"/>
      <c r="OV1015"/>
      <c r="OW1015"/>
      <c r="OX1015"/>
      <c r="OY1015"/>
      <c r="OZ1015"/>
      <c r="PA1015"/>
      <c r="PB1015"/>
      <c r="PC1015"/>
      <c r="PD1015"/>
      <c r="PE1015"/>
      <c r="PF1015"/>
      <c r="PG1015"/>
      <c r="PH1015"/>
      <c r="PI1015"/>
      <c r="PJ1015"/>
      <c r="PK1015"/>
      <c r="PL1015"/>
      <c r="PM1015"/>
      <c r="PN1015"/>
      <c r="PO1015"/>
      <c r="PP1015"/>
      <c r="PQ1015"/>
      <c r="PR1015"/>
      <c r="PS1015"/>
      <c r="PT1015"/>
      <c r="PU1015"/>
      <c r="PV1015"/>
      <c r="PW1015"/>
      <c r="PX1015"/>
      <c r="PY1015"/>
      <c r="PZ1015"/>
      <c r="QA1015"/>
      <c r="QB1015"/>
      <c r="QC1015"/>
      <c r="QD1015"/>
      <c r="QE1015"/>
      <c r="QF1015"/>
      <c r="QG1015"/>
      <c r="QH1015"/>
      <c r="QI1015"/>
      <c r="QJ1015"/>
      <c r="QK1015"/>
      <c r="QL1015"/>
      <c r="QM1015"/>
      <c r="QN1015"/>
      <c r="QO1015"/>
      <c r="QP1015"/>
      <c r="QQ1015"/>
      <c r="QR1015"/>
      <c r="QS1015"/>
      <c r="QT1015"/>
      <c r="QU1015"/>
      <c r="QV1015"/>
      <c r="QW1015"/>
      <c r="QX1015"/>
      <c r="QY1015"/>
      <c r="QZ1015"/>
      <c r="RA1015"/>
      <c r="RB1015"/>
      <c r="RC1015"/>
      <c r="RD1015"/>
      <c r="RE1015"/>
      <c r="RF1015"/>
      <c r="RG1015"/>
      <c r="RH1015"/>
      <c r="RI1015"/>
      <c r="RJ1015"/>
      <c r="RK1015"/>
      <c r="RL1015"/>
      <c r="RM1015"/>
      <c r="RN1015"/>
      <c r="RO1015"/>
      <c r="RP1015"/>
      <c r="RQ1015"/>
      <c r="RR1015"/>
      <c r="RS1015"/>
      <c r="RT1015"/>
      <c r="RU1015"/>
      <c r="RV1015"/>
      <c r="RW1015"/>
      <c r="RX1015"/>
      <c r="RY1015"/>
      <c r="RZ1015"/>
      <c r="SA1015"/>
      <c r="SB1015"/>
      <c r="SC1015"/>
      <c r="SD1015"/>
      <c r="SE1015"/>
      <c r="SF1015"/>
      <c r="SG1015"/>
      <c r="SH1015"/>
      <c r="SI1015"/>
      <c r="SJ1015"/>
      <c r="SK1015"/>
      <c r="SL1015"/>
      <c r="SM1015"/>
      <c r="SN1015"/>
      <c r="SO1015"/>
      <c r="SP1015"/>
      <c r="SQ1015"/>
      <c r="SR1015"/>
      <c r="SS1015"/>
      <c r="ST1015"/>
      <c r="SU1015"/>
      <c r="SV1015"/>
      <c r="SW1015"/>
      <c r="SX1015"/>
      <c r="SY1015"/>
      <c r="SZ1015"/>
      <c r="TA1015"/>
      <c r="TB1015"/>
      <c r="TC1015"/>
      <c r="TD1015"/>
      <c r="TE1015"/>
      <c r="TF1015"/>
      <c r="TG1015"/>
      <c r="TH1015"/>
      <c r="TI1015"/>
      <c r="TJ1015"/>
      <c r="TK1015"/>
      <c r="TL1015"/>
      <c r="TM1015"/>
      <c r="TN1015"/>
      <c r="TO1015"/>
      <c r="TP1015"/>
      <c r="TQ1015"/>
      <c r="TR1015"/>
      <c r="TS1015"/>
      <c r="TT1015"/>
      <c r="TU1015"/>
      <c r="TV1015"/>
      <c r="TW1015"/>
      <c r="TX1015"/>
      <c r="TY1015"/>
      <c r="TZ1015"/>
      <c r="UA1015"/>
      <c r="UB1015"/>
      <c r="UC1015"/>
      <c r="UD1015"/>
      <c r="UE1015"/>
      <c r="UF1015"/>
      <c r="UG1015"/>
      <c r="UH1015"/>
      <c r="UI1015"/>
      <c r="UJ1015"/>
      <c r="UK1015"/>
      <c r="UL1015"/>
      <c r="UM1015"/>
      <c r="UN1015"/>
      <c r="UO1015"/>
      <c r="UP1015"/>
      <c r="UQ1015"/>
      <c r="UR1015"/>
      <c r="US1015"/>
      <c r="UT1015"/>
      <c r="UU1015"/>
      <c r="UV1015"/>
      <c r="UW1015"/>
      <c r="UX1015"/>
      <c r="UY1015"/>
      <c r="UZ1015"/>
      <c r="VA1015"/>
      <c r="VB1015"/>
      <c r="VC1015"/>
      <c r="VD1015"/>
      <c r="VE1015"/>
      <c r="VF1015"/>
      <c r="VG1015"/>
      <c r="VH1015"/>
      <c r="VI1015"/>
      <c r="VJ1015"/>
      <c r="VK1015"/>
      <c r="VL1015"/>
      <c r="VM1015"/>
      <c r="VN1015"/>
      <c r="VO1015"/>
      <c r="VP1015"/>
      <c r="VQ1015"/>
      <c r="VR1015"/>
      <c r="VS1015"/>
      <c r="VT1015"/>
      <c r="VU1015"/>
      <c r="VV1015"/>
      <c r="VW1015"/>
      <c r="VX1015"/>
      <c r="VY1015"/>
      <c r="VZ1015"/>
      <c r="WA1015"/>
      <c r="WB1015"/>
      <c r="WC1015"/>
      <c r="WD1015"/>
      <c r="WE1015"/>
      <c r="WF1015"/>
      <c r="WG1015"/>
      <c r="WH1015"/>
      <c r="WI1015"/>
      <c r="WJ1015"/>
      <c r="WK1015"/>
      <c r="WL1015"/>
      <c r="WM1015"/>
      <c r="WN1015"/>
      <c r="WO1015"/>
      <c r="WP1015"/>
      <c r="WQ1015"/>
      <c r="WR1015"/>
      <c r="WS1015"/>
      <c r="WT1015"/>
      <c r="WU1015"/>
      <c r="WV1015"/>
      <c r="WW1015"/>
      <c r="WX1015"/>
      <c r="WY1015"/>
      <c r="WZ1015"/>
      <c r="XA1015"/>
      <c r="XB1015"/>
      <c r="XC1015"/>
      <c r="XD1015"/>
      <c r="XE1015"/>
      <c r="XF1015"/>
      <c r="XG1015"/>
      <c r="XH1015"/>
      <c r="XI1015"/>
      <c r="XJ1015"/>
      <c r="XK1015"/>
      <c r="XL1015"/>
      <c r="XM1015"/>
      <c r="XN1015"/>
      <c r="XO1015"/>
      <c r="XP1015"/>
      <c r="XQ1015"/>
      <c r="XR1015"/>
      <c r="XS1015"/>
      <c r="XT1015"/>
      <c r="XU1015"/>
      <c r="XV1015"/>
      <c r="XW1015"/>
      <c r="XX1015"/>
      <c r="XY1015"/>
      <c r="XZ1015"/>
      <c r="YA1015"/>
      <c r="YB1015"/>
      <c r="YC1015"/>
      <c r="YD1015"/>
      <c r="YE1015"/>
      <c r="YF1015"/>
      <c r="YG1015"/>
      <c r="YH1015"/>
      <c r="YI1015"/>
      <c r="YJ1015"/>
      <c r="YK1015"/>
      <c r="YL1015"/>
      <c r="YM1015"/>
      <c r="YN1015"/>
      <c r="YO1015"/>
      <c r="YP1015"/>
      <c r="YQ1015"/>
      <c r="YR1015"/>
      <c r="YS1015"/>
      <c r="YT1015"/>
      <c r="YU1015"/>
      <c r="YV1015"/>
      <c r="YW1015"/>
      <c r="YX1015"/>
      <c r="YY1015"/>
      <c r="YZ1015"/>
      <c r="ZA1015"/>
      <c r="ZB1015"/>
      <c r="ZC1015"/>
      <c r="ZD1015"/>
      <c r="ZE1015"/>
      <c r="ZF1015"/>
      <c r="ZG1015"/>
      <c r="ZH1015"/>
      <c r="ZI1015"/>
      <c r="ZJ1015"/>
      <c r="ZK1015"/>
      <c r="ZL1015"/>
      <c r="ZM1015"/>
      <c r="ZN1015"/>
      <c r="ZO1015"/>
      <c r="ZP1015"/>
      <c r="ZQ1015"/>
      <c r="ZR1015"/>
      <c r="ZS1015"/>
      <c r="ZT1015"/>
      <c r="ZU1015"/>
      <c r="ZV1015"/>
      <c r="ZW1015"/>
      <c r="ZX1015"/>
      <c r="ZY1015"/>
      <c r="ZZ1015"/>
      <c r="AAA1015"/>
      <c r="AAB1015"/>
      <c r="AAC1015"/>
      <c r="AAD1015"/>
      <c r="AAE1015"/>
      <c r="AAF1015"/>
      <c r="AAG1015"/>
      <c r="AAH1015"/>
      <c r="AAI1015"/>
      <c r="AAJ1015"/>
      <c r="AAK1015"/>
      <c r="AAL1015"/>
      <c r="AAM1015"/>
      <c r="AAN1015"/>
      <c r="AAO1015"/>
      <c r="AAP1015"/>
      <c r="AAQ1015"/>
      <c r="AAR1015"/>
      <c r="AAS1015"/>
      <c r="AAT1015"/>
      <c r="AAU1015"/>
      <c r="AAV1015"/>
      <c r="AAW1015"/>
      <c r="AAX1015"/>
      <c r="AAY1015"/>
      <c r="AAZ1015"/>
      <c r="ABA1015"/>
      <c r="ABB1015"/>
      <c r="ABC1015"/>
      <c r="ABD1015"/>
      <c r="ABE1015"/>
      <c r="ABF1015"/>
      <c r="ABG1015"/>
      <c r="ABH1015"/>
      <c r="ABI1015"/>
      <c r="ABJ1015"/>
      <c r="ABK1015"/>
      <c r="ABL1015"/>
      <c r="ABM1015"/>
      <c r="ABN1015"/>
      <c r="ABO1015"/>
      <c r="ABP1015"/>
      <c r="ABQ1015"/>
      <c r="ABR1015"/>
      <c r="ABS1015"/>
      <c r="ABT1015"/>
      <c r="ABU1015"/>
      <c r="ABV1015"/>
      <c r="ABW1015"/>
      <c r="ABX1015"/>
      <c r="ABY1015"/>
      <c r="ABZ1015"/>
      <c r="ACA1015"/>
      <c r="ACB1015"/>
      <c r="ACC1015"/>
      <c r="ACD1015"/>
      <c r="ACE1015"/>
      <c r="ACF1015"/>
      <c r="ACG1015"/>
      <c r="ACH1015"/>
      <c r="ACI1015"/>
      <c r="ACJ1015"/>
      <c r="ACK1015"/>
      <c r="ACL1015"/>
      <c r="ACM1015"/>
      <c r="ACN1015"/>
      <c r="ACO1015"/>
      <c r="ACP1015"/>
      <c r="ACQ1015"/>
      <c r="ACR1015"/>
      <c r="ACS1015"/>
      <c r="ACT1015"/>
      <c r="ACU1015"/>
      <c r="ACV1015"/>
      <c r="ACW1015"/>
      <c r="ACX1015"/>
      <c r="ACY1015"/>
      <c r="ACZ1015"/>
      <c r="ADA1015"/>
      <c r="ADB1015"/>
      <c r="ADC1015"/>
      <c r="ADD1015"/>
      <c r="ADE1015"/>
      <c r="ADF1015"/>
      <c r="ADG1015"/>
      <c r="ADH1015"/>
      <c r="ADI1015"/>
      <c r="ADJ1015"/>
      <c r="ADK1015"/>
      <c r="ADL1015"/>
      <c r="ADM1015"/>
      <c r="ADN1015"/>
      <c r="ADO1015"/>
      <c r="ADP1015"/>
      <c r="ADQ1015"/>
      <c r="ADR1015"/>
      <c r="ADS1015"/>
      <c r="ADT1015"/>
      <c r="ADU1015"/>
      <c r="ADV1015"/>
      <c r="ADW1015"/>
      <c r="ADX1015"/>
      <c r="ADY1015"/>
      <c r="ADZ1015"/>
      <c r="AEA1015"/>
      <c r="AEB1015"/>
      <c r="AEC1015"/>
      <c r="AED1015"/>
      <c r="AEE1015"/>
      <c r="AEF1015"/>
      <c r="AEG1015"/>
      <c r="AEH1015"/>
      <c r="AEI1015"/>
      <c r="AEJ1015"/>
      <c r="AEK1015"/>
      <c r="AEL1015"/>
      <c r="AEM1015"/>
      <c r="AEN1015"/>
      <c r="AEO1015"/>
      <c r="AEP1015"/>
      <c r="AEQ1015"/>
      <c r="AER1015"/>
      <c r="AES1015"/>
      <c r="AET1015"/>
      <c r="AEU1015"/>
      <c r="AEV1015"/>
      <c r="AEW1015"/>
      <c r="AEX1015"/>
      <c r="AEY1015"/>
      <c r="AEZ1015"/>
      <c r="AFA1015"/>
      <c r="AFB1015"/>
      <c r="AFC1015"/>
      <c r="AFD1015"/>
      <c r="AFE1015"/>
      <c r="AFF1015"/>
      <c r="AFG1015"/>
      <c r="AFH1015"/>
      <c r="AFI1015"/>
      <c r="AFJ1015"/>
      <c r="AFK1015"/>
      <c r="AFL1015"/>
      <c r="AFM1015"/>
      <c r="AFN1015"/>
      <c r="AFO1015"/>
      <c r="AFP1015"/>
      <c r="AFQ1015"/>
      <c r="AFR1015"/>
      <c r="AFS1015"/>
      <c r="AFT1015"/>
      <c r="AFU1015"/>
      <c r="AFV1015"/>
      <c r="AFW1015"/>
      <c r="AFX1015"/>
      <c r="AFY1015"/>
      <c r="AFZ1015"/>
      <c r="AGA1015"/>
      <c r="AGB1015"/>
      <c r="AGC1015"/>
      <c r="AGD1015"/>
      <c r="AGE1015"/>
      <c r="AGF1015"/>
      <c r="AGG1015"/>
      <c r="AGH1015"/>
      <c r="AGI1015"/>
      <c r="AGJ1015"/>
      <c r="AGK1015"/>
      <c r="AGL1015"/>
      <c r="AGM1015"/>
      <c r="AGN1015"/>
      <c r="AGO1015"/>
      <c r="AGP1015"/>
      <c r="AGQ1015"/>
      <c r="AGR1015"/>
      <c r="AGS1015"/>
      <c r="AGT1015"/>
      <c r="AGU1015"/>
      <c r="AGV1015"/>
      <c r="AGW1015"/>
      <c r="AGX1015"/>
      <c r="AGY1015"/>
      <c r="AGZ1015"/>
      <c r="AHA1015"/>
      <c r="AHB1015"/>
      <c r="AHC1015"/>
      <c r="AHD1015"/>
      <c r="AHE1015"/>
      <c r="AHF1015"/>
      <c r="AHG1015"/>
      <c r="AHH1015"/>
      <c r="AHI1015"/>
      <c r="AHJ1015"/>
      <c r="AHK1015"/>
      <c r="AHL1015"/>
      <c r="AHM1015"/>
      <c r="AHN1015"/>
      <c r="AHO1015"/>
      <c r="AHP1015"/>
      <c r="AHQ1015"/>
      <c r="AHR1015"/>
      <c r="AHS1015"/>
      <c r="AHT1015"/>
      <c r="AHU1015"/>
      <c r="AHV1015"/>
      <c r="AHW1015"/>
      <c r="AHX1015"/>
      <c r="AHY1015"/>
      <c r="AHZ1015"/>
      <c r="AIA1015"/>
      <c r="AIB1015"/>
      <c r="AIC1015"/>
      <c r="AID1015"/>
      <c r="AIE1015"/>
      <c r="AIF1015"/>
      <c r="AIG1015"/>
      <c r="AIH1015"/>
      <c r="AII1015"/>
      <c r="AIJ1015"/>
      <c r="AIK1015"/>
      <c r="AIL1015"/>
      <c r="AIM1015"/>
      <c r="AIN1015"/>
      <c r="AIO1015"/>
      <c r="AIP1015"/>
      <c r="AIQ1015"/>
      <c r="AIR1015"/>
      <c r="AIS1015"/>
      <c r="AIT1015"/>
      <c r="AIU1015"/>
      <c r="AIV1015"/>
      <c r="AIW1015"/>
      <c r="AIX1015"/>
      <c r="AIY1015"/>
      <c r="AIZ1015"/>
      <c r="AJA1015"/>
      <c r="AJB1015"/>
      <c r="AJC1015"/>
      <c r="AJD1015"/>
      <c r="AJE1015"/>
      <c r="AJF1015"/>
      <c r="AJG1015"/>
      <c r="AJH1015"/>
      <c r="AJI1015"/>
      <c r="AJJ1015"/>
      <c r="AJK1015"/>
      <c r="AJL1015"/>
      <c r="AJM1015"/>
      <c r="AJN1015"/>
      <c r="AJO1015"/>
      <c r="AJP1015"/>
      <c r="AJQ1015"/>
      <c r="AJR1015"/>
      <c r="AJS1015"/>
      <c r="AJT1015"/>
      <c r="AJU1015"/>
      <c r="AJV1015"/>
      <c r="AJW1015"/>
      <c r="AJX1015"/>
      <c r="AJY1015"/>
      <c r="AJZ1015"/>
      <c r="AKA1015"/>
      <c r="AKB1015"/>
      <c r="AKC1015"/>
      <c r="AKD1015"/>
      <c r="AKE1015"/>
      <c r="AKF1015"/>
      <c r="AKG1015"/>
      <c r="AKH1015"/>
      <c r="AKI1015"/>
      <c r="AKJ1015"/>
      <c r="AKK1015"/>
      <c r="AKL1015"/>
      <c r="AKM1015"/>
      <c r="AKN1015"/>
      <c r="AKO1015"/>
      <c r="AKP1015"/>
      <c r="AKQ1015"/>
      <c r="AKR1015"/>
      <c r="AKS1015"/>
      <c r="AKT1015"/>
      <c r="AKU1015"/>
      <c r="AKV1015"/>
      <c r="AKW1015"/>
      <c r="AKX1015"/>
      <c r="AKY1015"/>
      <c r="AKZ1015"/>
      <c r="ALA1015"/>
      <c r="ALB1015"/>
      <c r="ALC1015"/>
      <c r="ALD1015"/>
      <c r="ALE1015"/>
      <c r="ALF1015"/>
      <c r="ALG1015"/>
      <c r="ALH1015"/>
      <c r="ALI1015"/>
      <c r="ALJ1015"/>
      <c r="ALK1015"/>
      <c r="ALL1015"/>
      <c r="ALM1015"/>
      <c r="ALN1015"/>
      <c r="ALO1015"/>
      <c r="ALP1015"/>
      <c r="ALQ1015"/>
      <c r="ALR1015"/>
      <c r="ALS1015"/>
      <c r="ALT1015"/>
      <c r="ALU1015"/>
      <c r="ALV1015"/>
      <c r="ALW1015"/>
      <c r="ALX1015"/>
      <c r="ALY1015"/>
      <c r="ALZ1015"/>
      <c r="AMA1015"/>
      <c r="AMB1015"/>
      <c r="AMC1015"/>
      <c r="AMD1015"/>
      <c r="AME1015"/>
      <c r="AMF1015"/>
      <c r="AMG1015"/>
    </row>
    <row r="1016" spans="1:1022" x14ac:dyDescent="0.2">
      <c r="A1016" s="15"/>
      <c r="B1016" s="16"/>
      <c r="C1016" s="16"/>
      <c r="D1016" s="16"/>
      <c r="E1016" s="23"/>
      <c r="F1016" s="16"/>
      <c r="G1016" s="16"/>
      <c r="H1016" s="18"/>
      <c r="I1016" s="19">
        <v>0.63519999999999999</v>
      </c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  <c r="IC1016"/>
      <c r="ID1016"/>
      <c r="IE1016"/>
      <c r="IF1016"/>
      <c r="IG1016"/>
      <c r="IH1016"/>
      <c r="II1016"/>
      <c r="IJ1016"/>
      <c r="IK1016"/>
      <c r="IL1016"/>
      <c r="IM1016"/>
      <c r="IN1016"/>
      <c r="IO1016"/>
      <c r="IP1016"/>
      <c r="IQ1016"/>
      <c r="IR1016"/>
      <c r="IS1016"/>
      <c r="IT1016"/>
      <c r="IU1016"/>
      <c r="IV1016"/>
      <c r="IW1016"/>
      <c r="IX1016"/>
      <c r="IY1016"/>
      <c r="IZ1016"/>
      <c r="JA1016"/>
      <c r="JB1016"/>
      <c r="JC1016"/>
      <c r="JD1016"/>
      <c r="JE1016"/>
      <c r="JF1016"/>
      <c r="JG1016"/>
      <c r="JH1016"/>
      <c r="JI1016"/>
      <c r="JJ1016"/>
      <c r="JK1016"/>
      <c r="JL1016"/>
      <c r="JM1016"/>
      <c r="JN1016"/>
      <c r="JO1016"/>
      <c r="JP1016"/>
      <c r="JQ1016"/>
      <c r="JR1016"/>
      <c r="JS1016"/>
      <c r="JT1016"/>
      <c r="JU1016"/>
      <c r="JV1016"/>
      <c r="JW1016"/>
      <c r="JX1016"/>
      <c r="JY1016"/>
      <c r="JZ1016"/>
      <c r="KA1016"/>
      <c r="KB1016"/>
      <c r="KC1016"/>
      <c r="KD1016"/>
      <c r="KE1016"/>
      <c r="KF1016"/>
      <c r="KG1016"/>
      <c r="KH1016"/>
      <c r="KI1016"/>
      <c r="KJ1016"/>
      <c r="KK1016"/>
      <c r="KL1016"/>
      <c r="KM1016"/>
      <c r="KN1016"/>
      <c r="KO1016"/>
      <c r="KP1016"/>
      <c r="KQ1016"/>
      <c r="KR1016"/>
      <c r="KS1016"/>
      <c r="KT1016"/>
      <c r="KU1016"/>
      <c r="KV1016"/>
      <c r="KW1016"/>
      <c r="KX1016"/>
      <c r="KY1016"/>
      <c r="KZ1016"/>
      <c r="LA1016"/>
      <c r="LB1016"/>
      <c r="LC1016"/>
      <c r="LD1016"/>
      <c r="LE1016"/>
      <c r="LF1016"/>
      <c r="LG1016"/>
      <c r="LH1016"/>
      <c r="LI1016"/>
      <c r="LJ1016"/>
      <c r="LK1016"/>
      <c r="LL1016"/>
      <c r="LM1016"/>
      <c r="LN1016"/>
      <c r="LO1016"/>
      <c r="LP1016"/>
      <c r="LQ1016"/>
      <c r="LR1016"/>
      <c r="LS1016"/>
      <c r="LT1016"/>
      <c r="LU1016"/>
      <c r="LV1016"/>
      <c r="LW1016"/>
      <c r="LX1016"/>
      <c r="LY1016"/>
      <c r="LZ1016"/>
      <c r="MA1016"/>
      <c r="MB1016"/>
      <c r="MC1016"/>
      <c r="MD1016"/>
      <c r="ME1016"/>
      <c r="MF1016"/>
      <c r="MG1016"/>
      <c r="MH1016"/>
      <c r="MI1016"/>
      <c r="MJ1016"/>
      <c r="MK1016"/>
      <c r="ML1016"/>
      <c r="MM1016"/>
      <c r="MN1016"/>
      <c r="MO1016"/>
      <c r="MP1016"/>
      <c r="MQ1016"/>
      <c r="MR1016"/>
      <c r="MS1016"/>
      <c r="MT1016"/>
      <c r="MU1016"/>
      <c r="MV1016"/>
      <c r="MW1016"/>
      <c r="MX1016"/>
      <c r="MY1016"/>
      <c r="MZ1016"/>
      <c r="NA1016"/>
      <c r="NB1016"/>
      <c r="NC1016"/>
      <c r="ND1016"/>
      <c r="NE1016"/>
      <c r="NF1016"/>
      <c r="NG1016"/>
      <c r="NH1016"/>
      <c r="NI1016"/>
      <c r="NJ1016"/>
      <c r="NK1016"/>
      <c r="NL1016"/>
      <c r="NM1016"/>
      <c r="NN1016"/>
      <c r="NO1016"/>
      <c r="NP1016"/>
      <c r="NQ1016"/>
      <c r="NR1016"/>
      <c r="NS1016"/>
      <c r="NT1016"/>
      <c r="NU1016"/>
      <c r="NV1016"/>
      <c r="NW1016"/>
      <c r="NX1016"/>
      <c r="NY1016"/>
      <c r="NZ1016"/>
      <c r="OA1016"/>
      <c r="OB1016"/>
      <c r="OC1016"/>
      <c r="OD1016"/>
      <c r="OE1016"/>
      <c r="OF1016"/>
      <c r="OG1016"/>
      <c r="OH1016"/>
      <c r="OI1016"/>
      <c r="OJ1016"/>
      <c r="OK1016"/>
      <c r="OL1016"/>
      <c r="OM1016"/>
      <c r="ON1016"/>
      <c r="OO1016"/>
      <c r="OP1016"/>
      <c r="OQ1016"/>
      <c r="OR1016"/>
      <c r="OS1016"/>
      <c r="OT1016"/>
      <c r="OU1016"/>
      <c r="OV1016"/>
      <c r="OW1016"/>
      <c r="OX1016"/>
      <c r="OY1016"/>
      <c r="OZ1016"/>
      <c r="PA1016"/>
      <c r="PB1016"/>
      <c r="PC1016"/>
      <c r="PD1016"/>
      <c r="PE1016"/>
      <c r="PF1016"/>
      <c r="PG1016"/>
      <c r="PH1016"/>
      <c r="PI1016"/>
      <c r="PJ1016"/>
      <c r="PK1016"/>
      <c r="PL1016"/>
      <c r="PM1016"/>
      <c r="PN1016"/>
      <c r="PO1016"/>
      <c r="PP1016"/>
      <c r="PQ1016"/>
      <c r="PR1016"/>
      <c r="PS1016"/>
      <c r="PT1016"/>
      <c r="PU1016"/>
      <c r="PV1016"/>
      <c r="PW1016"/>
      <c r="PX1016"/>
      <c r="PY1016"/>
      <c r="PZ1016"/>
      <c r="QA1016"/>
      <c r="QB1016"/>
      <c r="QC1016"/>
      <c r="QD1016"/>
      <c r="QE1016"/>
      <c r="QF1016"/>
      <c r="QG1016"/>
      <c r="QH1016"/>
      <c r="QI1016"/>
      <c r="QJ1016"/>
      <c r="QK1016"/>
      <c r="QL1016"/>
      <c r="QM1016"/>
      <c r="QN1016"/>
      <c r="QO1016"/>
      <c r="QP1016"/>
      <c r="QQ1016"/>
      <c r="QR1016"/>
      <c r="QS1016"/>
      <c r="QT1016"/>
      <c r="QU1016"/>
      <c r="QV1016"/>
      <c r="QW1016"/>
      <c r="QX1016"/>
      <c r="QY1016"/>
      <c r="QZ1016"/>
      <c r="RA1016"/>
      <c r="RB1016"/>
      <c r="RC1016"/>
      <c r="RD1016"/>
      <c r="RE1016"/>
      <c r="RF1016"/>
      <c r="RG1016"/>
      <c r="RH1016"/>
      <c r="RI1016"/>
      <c r="RJ1016"/>
      <c r="RK1016"/>
      <c r="RL1016"/>
      <c r="RM1016"/>
      <c r="RN1016"/>
      <c r="RO1016"/>
      <c r="RP1016"/>
      <c r="RQ1016"/>
      <c r="RR1016"/>
      <c r="RS1016"/>
      <c r="RT1016"/>
      <c r="RU1016"/>
      <c r="RV1016"/>
      <c r="RW1016"/>
      <c r="RX1016"/>
      <c r="RY1016"/>
      <c r="RZ1016"/>
      <c r="SA1016"/>
      <c r="SB1016"/>
      <c r="SC1016"/>
      <c r="SD1016"/>
      <c r="SE1016"/>
      <c r="SF1016"/>
      <c r="SG1016"/>
      <c r="SH1016"/>
      <c r="SI1016"/>
      <c r="SJ1016"/>
      <c r="SK1016"/>
      <c r="SL1016"/>
      <c r="SM1016"/>
      <c r="SN1016"/>
      <c r="SO1016"/>
      <c r="SP1016"/>
      <c r="SQ1016"/>
      <c r="SR1016"/>
      <c r="SS1016"/>
      <c r="ST1016"/>
      <c r="SU1016"/>
      <c r="SV1016"/>
      <c r="SW1016"/>
      <c r="SX1016"/>
      <c r="SY1016"/>
      <c r="SZ1016"/>
      <c r="TA1016"/>
      <c r="TB1016"/>
      <c r="TC1016"/>
      <c r="TD1016"/>
      <c r="TE1016"/>
      <c r="TF1016"/>
      <c r="TG1016"/>
      <c r="TH1016"/>
      <c r="TI1016"/>
      <c r="TJ1016"/>
      <c r="TK1016"/>
      <c r="TL1016"/>
      <c r="TM1016"/>
      <c r="TN1016"/>
      <c r="TO1016"/>
      <c r="TP1016"/>
      <c r="TQ1016"/>
      <c r="TR1016"/>
      <c r="TS1016"/>
      <c r="TT1016"/>
      <c r="TU1016"/>
      <c r="TV1016"/>
      <c r="TW1016"/>
      <c r="TX1016"/>
      <c r="TY1016"/>
      <c r="TZ1016"/>
      <c r="UA1016"/>
      <c r="UB1016"/>
      <c r="UC1016"/>
      <c r="UD1016"/>
      <c r="UE1016"/>
      <c r="UF1016"/>
      <c r="UG1016"/>
      <c r="UH1016"/>
      <c r="UI1016"/>
      <c r="UJ1016"/>
      <c r="UK1016"/>
      <c r="UL1016"/>
      <c r="UM1016"/>
      <c r="UN1016"/>
      <c r="UO1016"/>
      <c r="UP1016"/>
      <c r="UQ1016"/>
      <c r="UR1016"/>
      <c r="US1016"/>
      <c r="UT1016"/>
      <c r="UU1016"/>
      <c r="UV1016"/>
      <c r="UW1016"/>
      <c r="UX1016"/>
      <c r="UY1016"/>
      <c r="UZ1016"/>
      <c r="VA1016"/>
      <c r="VB1016"/>
      <c r="VC1016"/>
      <c r="VD1016"/>
      <c r="VE1016"/>
      <c r="VF1016"/>
      <c r="VG1016"/>
      <c r="VH1016"/>
      <c r="VI1016"/>
      <c r="VJ1016"/>
      <c r="VK1016"/>
      <c r="VL1016"/>
      <c r="VM1016"/>
      <c r="VN1016"/>
      <c r="VO1016"/>
      <c r="VP1016"/>
      <c r="VQ1016"/>
      <c r="VR1016"/>
      <c r="VS1016"/>
      <c r="VT1016"/>
      <c r="VU1016"/>
      <c r="VV1016"/>
      <c r="VW1016"/>
      <c r="VX1016"/>
      <c r="VY1016"/>
      <c r="VZ1016"/>
      <c r="WA1016"/>
      <c r="WB1016"/>
      <c r="WC1016"/>
      <c r="WD1016"/>
      <c r="WE1016"/>
      <c r="WF1016"/>
      <c r="WG1016"/>
      <c r="WH1016"/>
      <c r="WI1016"/>
      <c r="WJ1016"/>
      <c r="WK1016"/>
      <c r="WL1016"/>
      <c r="WM1016"/>
      <c r="WN1016"/>
      <c r="WO1016"/>
      <c r="WP1016"/>
      <c r="WQ1016"/>
      <c r="WR1016"/>
      <c r="WS1016"/>
      <c r="WT1016"/>
      <c r="WU1016"/>
      <c r="WV1016"/>
      <c r="WW1016"/>
      <c r="WX1016"/>
      <c r="WY1016"/>
      <c r="WZ1016"/>
      <c r="XA1016"/>
      <c r="XB1016"/>
      <c r="XC1016"/>
      <c r="XD1016"/>
      <c r="XE1016"/>
      <c r="XF1016"/>
      <c r="XG1016"/>
      <c r="XH1016"/>
      <c r="XI1016"/>
      <c r="XJ1016"/>
      <c r="XK1016"/>
      <c r="XL1016"/>
      <c r="XM1016"/>
      <c r="XN1016"/>
      <c r="XO1016"/>
      <c r="XP1016"/>
      <c r="XQ1016"/>
      <c r="XR1016"/>
      <c r="XS1016"/>
      <c r="XT1016"/>
      <c r="XU1016"/>
      <c r="XV1016"/>
      <c r="XW1016"/>
      <c r="XX1016"/>
      <c r="XY1016"/>
      <c r="XZ1016"/>
      <c r="YA1016"/>
      <c r="YB1016"/>
      <c r="YC1016"/>
      <c r="YD1016"/>
      <c r="YE1016"/>
      <c r="YF1016"/>
      <c r="YG1016"/>
      <c r="YH1016"/>
      <c r="YI1016"/>
      <c r="YJ1016"/>
      <c r="YK1016"/>
      <c r="YL1016"/>
      <c r="YM1016"/>
      <c r="YN1016"/>
      <c r="YO1016"/>
      <c r="YP1016"/>
      <c r="YQ1016"/>
      <c r="YR1016"/>
      <c r="YS1016"/>
      <c r="YT1016"/>
      <c r="YU1016"/>
      <c r="YV1016"/>
      <c r="YW1016"/>
      <c r="YX1016"/>
      <c r="YY1016"/>
      <c r="YZ1016"/>
      <c r="ZA1016"/>
      <c r="ZB1016"/>
      <c r="ZC1016"/>
      <c r="ZD1016"/>
      <c r="ZE1016"/>
      <c r="ZF1016"/>
      <c r="ZG1016"/>
      <c r="ZH1016"/>
      <c r="ZI1016"/>
      <c r="ZJ1016"/>
      <c r="ZK1016"/>
      <c r="ZL1016"/>
      <c r="ZM1016"/>
      <c r="ZN1016"/>
      <c r="ZO1016"/>
      <c r="ZP1016"/>
      <c r="ZQ1016"/>
      <c r="ZR1016"/>
      <c r="ZS1016"/>
      <c r="ZT1016"/>
      <c r="ZU1016"/>
      <c r="ZV1016"/>
      <c r="ZW1016"/>
      <c r="ZX1016"/>
      <c r="ZY1016"/>
      <c r="ZZ1016"/>
      <c r="AAA1016"/>
      <c r="AAB1016"/>
      <c r="AAC1016"/>
      <c r="AAD1016"/>
      <c r="AAE1016"/>
      <c r="AAF1016"/>
      <c r="AAG1016"/>
      <c r="AAH1016"/>
      <c r="AAI1016"/>
      <c r="AAJ1016"/>
      <c r="AAK1016"/>
      <c r="AAL1016"/>
      <c r="AAM1016"/>
      <c r="AAN1016"/>
      <c r="AAO1016"/>
      <c r="AAP1016"/>
      <c r="AAQ1016"/>
      <c r="AAR1016"/>
      <c r="AAS1016"/>
      <c r="AAT1016"/>
      <c r="AAU1016"/>
      <c r="AAV1016"/>
      <c r="AAW1016"/>
      <c r="AAX1016"/>
      <c r="AAY1016"/>
      <c r="AAZ1016"/>
      <c r="ABA1016"/>
      <c r="ABB1016"/>
      <c r="ABC1016"/>
      <c r="ABD1016"/>
      <c r="ABE1016"/>
      <c r="ABF1016"/>
      <c r="ABG1016"/>
      <c r="ABH1016"/>
      <c r="ABI1016"/>
      <c r="ABJ1016"/>
      <c r="ABK1016"/>
      <c r="ABL1016"/>
      <c r="ABM1016"/>
      <c r="ABN1016"/>
      <c r="ABO1016"/>
      <c r="ABP1016"/>
      <c r="ABQ1016"/>
      <c r="ABR1016"/>
      <c r="ABS1016"/>
      <c r="ABT1016"/>
      <c r="ABU1016"/>
      <c r="ABV1016"/>
      <c r="ABW1016"/>
      <c r="ABX1016"/>
      <c r="ABY1016"/>
      <c r="ABZ1016"/>
      <c r="ACA1016"/>
      <c r="ACB1016"/>
      <c r="ACC1016"/>
      <c r="ACD1016"/>
      <c r="ACE1016"/>
      <c r="ACF1016"/>
      <c r="ACG1016"/>
      <c r="ACH1016"/>
      <c r="ACI1016"/>
      <c r="ACJ1016"/>
      <c r="ACK1016"/>
      <c r="ACL1016"/>
      <c r="ACM1016"/>
      <c r="ACN1016"/>
      <c r="ACO1016"/>
      <c r="ACP1016"/>
      <c r="ACQ1016"/>
      <c r="ACR1016"/>
      <c r="ACS1016"/>
      <c r="ACT1016"/>
      <c r="ACU1016"/>
      <c r="ACV1016"/>
      <c r="ACW1016"/>
      <c r="ACX1016"/>
      <c r="ACY1016"/>
      <c r="ACZ1016"/>
      <c r="ADA1016"/>
      <c r="ADB1016"/>
      <c r="ADC1016"/>
      <c r="ADD1016"/>
      <c r="ADE1016"/>
      <c r="ADF1016"/>
      <c r="ADG1016"/>
      <c r="ADH1016"/>
      <c r="ADI1016"/>
      <c r="ADJ1016"/>
      <c r="ADK1016"/>
      <c r="ADL1016"/>
      <c r="ADM1016"/>
      <c r="ADN1016"/>
      <c r="ADO1016"/>
      <c r="ADP1016"/>
      <c r="ADQ1016"/>
      <c r="ADR1016"/>
      <c r="ADS1016"/>
      <c r="ADT1016"/>
      <c r="ADU1016"/>
      <c r="ADV1016"/>
      <c r="ADW1016"/>
      <c r="ADX1016"/>
      <c r="ADY1016"/>
      <c r="ADZ1016"/>
      <c r="AEA1016"/>
      <c r="AEB1016"/>
      <c r="AEC1016"/>
      <c r="AED1016"/>
      <c r="AEE1016"/>
      <c r="AEF1016"/>
      <c r="AEG1016"/>
      <c r="AEH1016"/>
      <c r="AEI1016"/>
      <c r="AEJ1016"/>
      <c r="AEK1016"/>
      <c r="AEL1016"/>
      <c r="AEM1016"/>
      <c r="AEN1016"/>
      <c r="AEO1016"/>
      <c r="AEP1016"/>
      <c r="AEQ1016"/>
      <c r="AER1016"/>
      <c r="AES1016"/>
      <c r="AET1016"/>
      <c r="AEU1016"/>
      <c r="AEV1016"/>
      <c r="AEW1016"/>
      <c r="AEX1016"/>
      <c r="AEY1016"/>
      <c r="AEZ1016"/>
      <c r="AFA1016"/>
      <c r="AFB1016"/>
      <c r="AFC1016"/>
      <c r="AFD1016"/>
      <c r="AFE1016"/>
      <c r="AFF1016"/>
      <c r="AFG1016"/>
      <c r="AFH1016"/>
      <c r="AFI1016"/>
      <c r="AFJ1016"/>
      <c r="AFK1016"/>
      <c r="AFL1016"/>
      <c r="AFM1016"/>
      <c r="AFN1016"/>
      <c r="AFO1016"/>
      <c r="AFP1016"/>
      <c r="AFQ1016"/>
      <c r="AFR1016"/>
      <c r="AFS1016"/>
      <c r="AFT1016"/>
      <c r="AFU1016"/>
      <c r="AFV1016"/>
      <c r="AFW1016"/>
      <c r="AFX1016"/>
      <c r="AFY1016"/>
      <c r="AFZ1016"/>
      <c r="AGA1016"/>
      <c r="AGB1016"/>
      <c r="AGC1016"/>
      <c r="AGD1016"/>
      <c r="AGE1016"/>
      <c r="AGF1016"/>
      <c r="AGG1016"/>
      <c r="AGH1016"/>
      <c r="AGI1016"/>
      <c r="AGJ1016"/>
      <c r="AGK1016"/>
      <c r="AGL1016"/>
      <c r="AGM1016"/>
      <c r="AGN1016"/>
      <c r="AGO1016"/>
      <c r="AGP1016"/>
      <c r="AGQ1016"/>
      <c r="AGR1016"/>
      <c r="AGS1016"/>
      <c r="AGT1016"/>
      <c r="AGU1016"/>
      <c r="AGV1016"/>
      <c r="AGW1016"/>
      <c r="AGX1016"/>
      <c r="AGY1016"/>
      <c r="AGZ1016"/>
      <c r="AHA1016"/>
      <c r="AHB1016"/>
      <c r="AHC1016"/>
      <c r="AHD1016"/>
      <c r="AHE1016"/>
      <c r="AHF1016"/>
      <c r="AHG1016"/>
      <c r="AHH1016"/>
      <c r="AHI1016"/>
      <c r="AHJ1016"/>
      <c r="AHK1016"/>
      <c r="AHL1016"/>
      <c r="AHM1016"/>
      <c r="AHN1016"/>
      <c r="AHO1016"/>
      <c r="AHP1016"/>
      <c r="AHQ1016"/>
      <c r="AHR1016"/>
      <c r="AHS1016"/>
      <c r="AHT1016"/>
      <c r="AHU1016"/>
      <c r="AHV1016"/>
      <c r="AHW1016"/>
      <c r="AHX1016"/>
      <c r="AHY1016"/>
      <c r="AHZ1016"/>
      <c r="AIA1016"/>
      <c r="AIB1016"/>
      <c r="AIC1016"/>
      <c r="AID1016"/>
      <c r="AIE1016"/>
      <c r="AIF1016"/>
      <c r="AIG1016"/>
      <c r="AIH1016"/>
      <c r="AII1016"/>
      <c r="AIJ1016"/>
      <c r="AIK1016"/>
      <c r="AIL1016"/>
      <c r="AIM1016"/>
      <c r="AIN1016"/>
      <c r="AIO1016"/>
      <c r="AIP1016"/>
      <c r="AIQ1016"/>
      <c r="AIR1016"/>
      <c r="AIS1016"/>
      <c r="AIT1016"/>
      <c r="AIU1016"/>
      <c r="AIV1016"/>
      <c r="AIW1016"/>
      <c r="AIX1016"/>
      <c r="AIY1016"/>
      <c r="AIZ1016"/>
      <c r="AJA1016"/>
      <c r="AJB1016"/>
      <c r="AJC1016"/>
      <c r="AJD1016"/>
      <c r="AJE1016"/>
      <c r="AJF1016"/>
      <c r="AJG1016"/>
      <c r="AJH1016"/>
      <c r="AJI1016"/>
      <c r="AJJ1016"/>
      <c r="AJK1016"/>
      <c r="AJL1016"/>
      <c r="AJM1016"/>
      <c r="AJN1016"/>
      <c r="AJO1016"/>
      <c r="AJP1016"/>
      <c r="AJQ1016"/>
      <c r="AJR1016"/>
      <c r="AJS1016"/>
      <c r="AJT1016"/>
      <c r="AJU1016"/>
      <c r="AJV1016"/>
      <c r="AJW1016"/>
      <c r="AJX1016"/>
      <c r="AJY1016"/>
      <c r="AJZ1016"/>
      <c r="AKA1016"/>
      <c r="AKB1016"/>
      <c r="AKC1016"/>
      <c r="AKD1016"/>
      <c r="AKE1016"/>
      <c r="AKF1016"/>
      <c r="AKG1016"/>
      <c r="AKH1016"/>
      <c r="AKI1016"/>
      <c r="AKJ1016"/>
      <c r="AKK1016"/>
      <c r="AKL1016"/>
      <c r="AKM1016"/>
      <c r="AKN1016"/>
      <c r="AKO1016"/>
      <c r="AKP1016"/>
      <c r="AKQ1016"/>
      <c r="AKR1016"/>
      <c r="AKS1016"/>
      <c r="AKT1016"/>
      <c r="AKU1016"/>
      <c r="AKV1016"/>
      <c r="AKW1016"/>
      <c r="AKX1016"/>
      <c r="AKY1016"/>
      <c r="AKZ1016"/>
      <c r="ALA1016"/>
      <c r="ALB1016"/>
      <c r="ALC1016"/>
      <c r="ALD1016"/>
      <c r="ALE1016"/>
      <c r="ALF1016"/>
      <c r="ALG1016"/>
      <c r="ALH1016"/>
      <c r="ALI1016"/>
      <c r="ALJ1016"/>
      <c r="ALK1016"/>
      <c r="ALL1016"/>
      <c r="ALM1016"/>
      <c r="ALN1016"/>
      <c r="ALO1016"/>
      <c r="ALP1016"/>
      <c r="ALQ1016"/>
      <c r="ALR1016"/>
      <c r="ALS1016"/>
      <c r="ALT1016"/>
      <c r="ALU1016"/>
      <c r="ALV1016"/>
      <c r="ALW1016"/>
      <c r="ALX1016"/>
      <c r="ALY1016"/>
      <c r="ALZ1016"/>
      <c r="AMA1016"/>
      <c r="AMB1016"/>
      <c r="AMC1016"/>
      <c r="AMD1016"/>
      <c r="AME1016"/>
      <c r="AMF1016"/>
      <c r="AMG1016"/>
    </row>
    <row r="1017" spans="1:1022" x14ac:dyDescent="0.2">
      <c r="A1017" s="15"/>
      <c r="B1017" s="16"/>
      <c r="C1017" s="16"/>
      <c r="D1017" s="16"/>
      <c r="E1017" s="23"/>
      <c r="F1017" s="16"/>
      <c r="G1017" s="16"/>
      <c r="H1017" s="18"/>
      <c r="I1017" s="19">
        <v>0.45050000000000001</v>
      </c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  <c r="IC1017"/>
      <c r="ID1017"/>
      <c r="IE1017"/>
      <c r="IF1017"/>
      <c r="IG1017"/>
      <c r="IH1017"/>
      <c r="II1017"/>
      <c r="IJ1017"/>
      <c r="IK1017"/>
      <c r="IL1017"/>
      <c r="IM1017"/>
      <c r="IN1017"/>
      <c r="IO1017"/>
      <c r="IP1017"/>
      <c r="IQ1017"/>
      <c r="IR1017"/>
      <c r="IS1017"/>
      <c r="IT1017"/>
      <c r="IU1017"/>
      <c r="IV1017"/>
      <c r="IW1017"/>
      <c r="IX1017"/>
      <c r="IY1017"/>
      <c r="IZ1017"/>
      <c r="JA1017"/>
      <c r="JB1017"/>
      <c r="JC1017"/>
      <c r="JD1017"/>
      <c r="JE1017"/>
      <c r="JF1017"/>
      <c r="JG1017"/>
      <c r="JH1017"/>
      <c r="JI1017"/>
      <c r="JJ1017"/>
      <c r="JK1017"/>
      <c r="JL1017"/>
      <c r="JM1017"/>
      <c r="JN1017"/>
      <c r="JO1017"/>
      <c r="JP1017"/>
      <c r="JQ1017"/>
      <c r="JR1017"/>
      <c r="JS1017"/>
      <c r="JT1017"/>
      <c r="JU1017"/>
      <c r="JV1017"/>
      <c r="JW1017"/>
      <c r="JX1017"/>
      <c r="JY1017"/>
      <c r="JZ1017"/>
      <c r="KA1017"/>
      <c r="KB1017"/>
      <c r="KC1017"/>
      <c r="KD1017"/>
      <c r="KE1017"/>
      <c r="KF1017"/>
      <c r="KG1017"/>
      <c r="KH1017"/>
      <c r="KI1017"/>
      <c r="KJ1017"/>
      <c r="KK1017"/>
      <c r="KL1017"/>
      <c r="KM1017"/>
      <c r="KN1017"/>
      <c r="KO1017"/>
      <c r="KP1017"/>
      <c r="KQ1017"/>
      <c r="KR1017"/>
      <c r="KS1017"/>
      <c r="KT1017"/>
      <c r="KU1017"/>
      <c r="KV1017"/>
      <c r="KW1017"/>
      <c r="KX1017"/>
      <c r="KY1017"/>
      <c r="KZ1017"/>
      <c r="LA1017"/>
      <c r="LB1017"/>
      <c r="LC1017"/>
      <c r="LD1017"/>
      <c r="LE1017"/>
      <c r="LF1017"/>
      <c r="LG1017"/>
      <c r="LH1017"/>
      <c r="LI1017"/>
      <c r="LJ1017"/>
      <c r="LK1017"/>
      <c r="LL1017"/>
      <c r="LM1017"/>
      <c r="LN1017"/>
      <c r="LO1017"/>
      <c r="LP1017"/>
      <c r="LQ1017"/>
      <c r="LR1017"/>
      <c r="LS1017"/>
      <c r="LT1017"/>
      <c r="LU1017"/>
      <c r="LV1017"/>
      <c r="LW1017"/>
      <c r="LX1017"/>
      <c r="LY1017"/>
      <c r="LZ1017"/>
      <c r="MA1017"/>
      <c r="MB1017"/>
      <c r="MC1017"/>
      <c r="MD1017"/>
      <c r="ME1017"/>
      <c r="MF1017"/>
      <c r="MG1017"/>
      <c r="MH1017"/>
      <c r="MI1017"/>
      <c r="MJ1017"/>
      <c r="MK1017"/>
      <c r="ML1017"/>
      <c r="MM1017"/>
      <c r="MN1017"/>
      <c r="MO1017"/>
      <c r="MP1017"/>
      <c r="MQ1017"/>
      <c r="MR1017"/>
      <c r="MS1017"/>
      <c r="MT1017"/>
      <c r="MU1017"/>
      <c r="MV1017"/>
      <c r="MW1017"/>
      <c r="MX1017"/>
      <c r="MY1017"/>
      <c r="MZ1017"/>
      <c r="NA1017"/>
      <c r="NB1017"/>
      <c r="NC1017"/>
      <c r="ND1017"/>
      <c r="NE1017"/>
      <c r="NF1017"/>
      <c r="NG1017"/>
      <c r="NH1017"/>
      <c r="NI1017"/>
      <c r="NJ1017"/>
      <c r="NK1017"/>
      <c r="NL1017"/>
      <c r="NM1017"/>
      <c r="NN1017"/>
      <c r="NO1017"/>
      <c r="NP1017"/>
      <c r="NQ1017"/>
      <c r="NR1017"/>
      <c r="NS1017"/>
      <c r="NT1017"/>
      <c r="NU1017"/>
      <c r="NV1017"/>
      <c r="NW1017"/>
      <c r="NX1017"/>
      <c r="NY1017"/>
      <c r="NZ1017"/>
      <c r="OA1017"/>
      <c r="OB1017"/>
      <c r="OC1017"/>
      <c r="OD1017"/>
      <c r="OE1017"/>
      <c r="OF1017"/>
      <c r="OG1017"/>
      <c r="OH1017"/>
      <c r="OI1017"/>
      <c r="OJ1017"/>
      <c r="OK1017"/>
      <c r="OL1017"/>
      <c r="OM1017"/>
      <c r="ON1017"/>
      <c r="OO1017"/>
      <c r="OP1017"/>
      <c r="OQ1017"/>
      <c r="OR1017"/>
      <c r="OS1017"/>
      <c r="OT1017"/>
      <c r="OU1017"/>
      <c r="OV1017"/>
      <c r="OW1017"/>
      <c r="OX1017"/>
      <c r="OY1017"/>
      <c r="OZ1017"/>
      <c r="PA1017"/>
      <c r="PB1017"/>
      <c r="PC1017"/>
      <c r="PD1017"/>
      <c r="PE1017"/>
      <c r="PF1017"/>
      <c r="PG1017"/>
      <c r="PH1017"/>
      <c r="PI1017"/>
      <c r="PJ1017"/>
      <c r="PK1017"/>
      <c r="PL1017"/>
      <c r="PM1017"/>
      <c r="PN1017"/>
      <c r="PO1017"/>
      <c r="PP1017"/>
      <c r="PQ1017"/>
      <c r="PR1017"/>
      <c r="PS1017"/>
      <c r="PT1017"/>
      <c r="PU1017"/>
      <c r="PV1017"/>
      <c r="PW1017"/>
      <c r="PX1017"/>
      <c r="PY1017"/>
      <c r="PZ1017"/>
      <c r="QA1017"/>
      <c r="QB1017"/>
      <c r="QC1017"/>
      <c r="QD1017"/>
      <c r="QE1017"/>
      <c r="QF1017"/>
      <c r="QG1017"/>
      <c r="QH1017"/>
      <c r="QI1017"/>
      <c r="QJ1017"/>
      <c r="QK1017"/>
      <c r="QL1017"/>
      <c r="QM1017"/>
      <c r="QN1017"/>
      <c r="QO1017"/>
      <c r="QP1017"/>
      <c r="QQ1017"/>
      <c r="QR1017"/>
      <c r="QS1017"/>
      <c r="QT1017"/>
      <c r="QU1017"/>
      <c r="QV1017"/>
      <c r="QW1017"/>
      <c r="QX1017"/>
      <c r="QY1017"/>
      <c r="QZ1017"/>
      <c r="RA1017"/>
      <c r="RB1017"/>
      <c r="RC1017"/>
      <c r="RD1017"/>
      <c r="RE1017"/>
      <c r="RF1017"/>
      <c r="RG1017"/>
      <c r="RH1017"/>
      <c r="RI1017"/>
      <c r="RJ1017"/>
      <c r="RK1017"/>
      <c r="RL1017"/>
      <c r="RM1017"/>
      <c r="RN1017"/>
      <c r="RO1017"/>
      <c r="RP1017"/>
      <c r="RQ1017"/>
      <c r="RR1017"/>
      <c r="RS1017"/>
      <c r="RT1017"/>
      <c r="RU1017"/>
      <c r="RV1017"/>
      <c r="RW1017"/>
      <c r="RX1017"/>
      <c r="RY1017"/>
      <c r="RZ1017"/>
      <c r="SA1017"/>
      <c r="SB1017"/>
      <c r="SC1017"/>
      <c r="SD1017"/>
      <c r="SE1017"/>
      <c r="SF1017"/>
      <c r="SG1017"/>
      <c r="SH1017"/>
      <c r="SI1017"/>
      <c r="SJ1017"/>
      <c r="SK1017"/>
      <c r="SL1017"/>
      <c r="SM1017"/>
      <c r="SN1017"/>
      <c r="SO1017"/>
      <c r="SP1017"/>
      <c r="SQ1017"/>
      <c r="SR1017"/>
      <c r="SS1017"/>
      <c r="ST1017"/>
      <c r="SU1017"/>
      <c r="SV1017"/>
      <c r="SW1017"/>
      <c r="SX1017"/>
      <c r="SY1017"/>
      <c r="SZ1017"/>
      <c r="TA1017"/>
      <c r="TB1017"/>
      <c r="TC1017"/>
      <c r="TD1017"/>
      <c r="TE1017"/>
      <c r="TF1017"/>
      <c r="TG1017"/>
      <c r="TH1017"/>
      <c r="TI1017"/>
      <c r="TJ1017"/>
      <c r="TK1017"/>
      <c r="TL1017"/>
      <c r="TM1017"/>
      <c r="TN1017"/>
      <c r="TO1017"/>
      <c r="TP1017"/>
      <c r="TQ1017"/>
      <c r="TR1017"/>
      <c r="TS1017"/>
      <c r="TT1017"/>
      <c r="TU1017"/>
      <c r="TV1017"/>
      <c r="TW1017"/>
      <c r="TX1017"/>
      <c r="TY1017"/>
      <c r="TZ1017"/>
      <c r="UA1017"/>
      <c r="UB1017"/>
      <c r="UC1017"/>
      <c r="UD1017"/>
      <c r="UE1017"/>
      <c r="UF1017"/>
      <c r="UG1017"/>
      <c r="UH1017"/>
      <c r="UI1017"/>
      <c r="UJ1017"/>
      <c r="UK1017"/>
      <c r="UL1017"/>
      <c r="UM1017"/>
      <c r="UN1017"/>
      <c r="UO1017"/>
      <c r="UP1017"/>
      <c r="UQ1017"/>
      <c r="UR1017"/>
      <c r="US1017"/>
      <c r="UT1017"/>
      <c r="UU1017"/>
      <c r="UV1017"/>
      <c r="UW1017"/>
      <c r="UX1017"/>
      <c r="UY1017"/>
      <c r="UZ1017"/>
      <c r="VA1017"/>
      <c r="VB1017"/>
      <c r="VC1017"/>
      <c r="VD1017"/>
      <c r="VE1017"/>
      <c r="VF1017"/>
      <c r="VG1017"/>
      <c r="VH1017"/>
      <c r="VI1017"/>
      <c r="VJ1017"/>
      <c r="VK1017"/>
      <c r="VL1017"/>
      <c r="VM1017"/>
      <c r="VN1017"/>
      <c r="VO1017"/>
      <c r="VP1017"/>
      <c r="VQ1017"/>
      <c r="VR1017"/>
      <c r="VS1017"/>
      <c r="VT1017"/>
      <c r="VU1017"/>
      <c r="VV1017"/>
      <c r="VW1017"/>
      <c r="VX1017"/>
      <c r="VY1017"/>
      <c r="VZ1017"/>
      <c r="WA1017"/>
      <c r="WB1017"/>
      <c r="WC1017"/>
      <c r="WD1017"/>
      <c r="WE1017"/>
      <c r="WF1017"/>
      <c r="WG1017"/>
      <c r="WH1017"/>
      <c r="WI1017"/>
      <c r="WJ1017"/>
      <c r="WK1017"/>
      <c r="WL1017"/>
      <c r="WM1017"/>
      <c r="WN1017"/>
      <c r="WO1017"/>
      <c r="WP1017"/>
      <c r="WQ1017"/>
      <c r="WR1017"/>
      <c r="WS1017"/>
      <c r="WT1017"/>
      <c r="WU1017"/>
      <c r="WV1017"/>
      <c r="WW1017"/>
      <c r="WX1017"/>
      <c r="WY1017"/>
      <c r="WZ1017"/>
      <c r="XA1017"/>
      <c r="XB1017"/>
      <c r="XC1017"/>
      <c r="XD1017"/>
      <c r="XE1017"/>
      <c r="XF1017"/>
      <c r="XG1017"/>
      <c r="XH1017"/>
      <c r="XI1017"/>
      <c r="XJ1017"/>
      <c r="XK1017"/>
      <c r="XL1017"/>
      <c r="XM1017"/>
      <c r="XN1017"/>
      <c r="XO1017"/>
      <c r="XP1017"/>
      <c r="XQ1017"/>
      <c r="XR1017"/>
      <c r="XS1017"/>
      <c r="XT1017"/>
      <c r="XU1017"/>
      <c r="XV1017"/>
      <c r="XW1017"/>
      <c r="XX1017"/>
      <c r="XY1017"/>
      <c r="XZ1017"/>
      <c r="YA1017"/>
      <c r="YB1017"/>
      <c r="YC1017"/>
      <c r="YD1017"/>
      <c r="YE1017"/>
      <c r="YF1017"/>
      <c r="YG1017"/>
      <c r="YH1017"/>
      <c r="YI1017"/>
      <c r="YJ1017"/>
      <c r="YK1017"/>
      <c r="YL1017"/>
      <c r="YM1017"/>
      <c r="YN1017"/>
      <c r="YO1017"/>
      <c r="YP1017"/>
      <c r="YQ1017"/>
      <c r="YR1017"/>
      <c r="YS1017"/>
      <c r="YT1017"/>
      <c r="YU1017"/>
      <c r="YV1017"/>
      <c r="YW1017"/>
      <c r="YX1017"/>
      <c r="YY1017"/>
      <c r="YZ1017"/>
      <c r="ZA1017"/>
      <c r="ZB1017"/>
      <c r="ZC1017"/>
      <c r="ZD1017"/>
      <c r="ZE1017"/>
      <c r="ZF1017"/>
      <c r="ZG1017"/>
      <c r="ZH1017"/>
      <c r="ZI1017"/>
      <c r="ZJ1017"/>
      <c r="ZK1017"/>
      <c r="ZL1017"/>
      <c r="ZM1017"/>
      <c r="ZN1017"/>
      <c r="ZO1017"/>
      <c r="ZP1017"/>
      <c r="ZQ1017"/>
      <c r="ZR1017"/>
      <c r="ZS1017"/>
      <c r="ZT1017"/>
      <c r="ZU1017"/>
      <c r="ZV1017"/>
      <c r="ZW1017"/>
      <c r="ZX1017"/>
      <c r="ZY1017"/>
      <c r="ZZ1017"/>
      <c r="AAA1017"/>
      <c r="AAB1017"/>
      <c r="AAC1017"/>
      <c r="AAD1017"/>
      <c r="AAE1017"/>
      <c r="AAF1017"/>
      <c r="AAG1017"/>
      <c r="AAH1017"/>
      <c r="AAI1017"/>
      <c r="AAJ1017"/>
      <c r="AAK1017"/>
      <c r="AAL1017"/>
      <c r="AAM1017"/>
      <c r="AAN1017"/>
      <c r="AAO1017"/>
      <c r="AAP1017"/>
      <c r="AAQ1017"/>
      <c r="AAR1017"/>
      <c r="AAS1017"/>
      <c r="AAT1017"/>
      <c r="AAU1017"/>
      <c r="AAV1017"/>
      <c r="AAW1017"/>
      <c r="AAX1017"/>
      <c r="AAY1017"/>
      <c r="AAZ1017"/>
      <c r="ABA1017"/>
      <c r="ABB1017"/>
      <c r="ABC1017"/>
      <c r="ABD1017"/>
      <c r="ABE1017"/>
      <c r="ABF1017"/>
      <c r="ABG1017"/>
      <c r="ABH1017"/>
      <c r="ABI1017"/>
      <c r="ABJ1017"/>
      <c r="ABK1017"/>
      <c r="ABL1017"/>
      <c r="ABM1017"/>
      <c r="ABN1017"/>
      <c r="ABO1017"/>
      <c r="ABP1017"/>
      <c r="ABQ1017"/>
      <c r="ABR1017"/>
      <c r="ABS1017"/>
      <c r="ABT1017"/>
      <c r="ABU1017"/>
      <c r="ABV1017"/>
      <c r="ABW1017"/>
      <c r="ABX1017"/>
      <c r="ABY1017"/>
      <c r="ABZ1017"/>
      <c r="ACA1017"/>
      <c r="ACB1017"/>
      <c r="ACC1017"/>
      <c r="ACD1017"/>
      <c r="ACE1017"/>
      <c r="ACF1017"/>
      <c r="ACG1017"/>
      <c r="ACH1017"/>
      <c r="ACI1017"/>
      <c r="ACJ1017"/>
      <c r="ACK1017"/>
      <c r="ACL1017"/>
      <c r="ACM1017"/>
      <c r="ACN1017"/>
      <c r="ACO1017"/>
      <c r="ACP1017"/>
      <c r="ACQ1017"/>
      <c r="ACR1017"/>
      <c r="ACS1017"/>
      <c r="ACT1017"/>
      <c r="ACU1017"/>
      <c r="ACV1017"/>
      <c r="ACW1017"/>
      <c r="ACX1017"/>
      <c r="ACY1017"/>
      <c r="ACZ1017"/>
      <c r="ADA1017"/>
      <c r="ADB1017"/>
      <c r="ADC1017"/>
      <c r="ADD1017"/>
      <c r="ADE1017"/>
      <c r="ADF1017"/>
      <c r="ADG1017"/>
      <c r="ADH1017"/>
      <c r="ADI1017"/>
      <c r="ADJ1017"/>
      <c r="ADK1017"/>
      <c r="ADL1017"/>
      <c r="ADM1017"/>
      <c r="ADN1017"/>
      <c r="ADO1017"/>
      <c r="ADP1017"/>
      <c r="ADQ1017"/>
      <c r="ADR1017"/>
      <c r="ADS1017"/>
      <c r="ADT1017"/>
      <c r="ADU1017"/>
      <c r="ADV1017"/>
      <c r="ADW1017"/>
      <c r="ADX1017"/>
      <c r="ADY1017"/>
      <c r="ADZ1017"/>
      <c r="AEA1017"/>
      <c r="AEB1017"/>
      <c r="AEC1017"/>
      <c r="AED1017"/>
      <c r="AEE1017"/>
      <c r="AEF1017"/>
      <c r="AEG1017"/>
      <c r="AEH1017"/>
      <c r="AEI1017"/>
      <c r="AEJ1017"/>
      <c r="AEK1017"/>
      <c r="AEL1017"/>
      <c r="AEM1017"/>
      <c r="AEN1017"/>
      <c r="AEO1017"/>
      <c r="AEP1017"/>
      <c r="AEQ1017"/>
      <c r="AER1017"/>
      <c r="AES1017"/>
      <c r="AET1017"/>
      <c r="AEU1017"/>
      <c r="AEV1017"/>
      <c r="AEW1017"/>
      <c r="AEX1017"/>
      <c r="AEY1017"/>
      <c r="AEZ1017"/>
      <c r="AFA1017"/>
      <c r="AFB1017"/>
      <c r="AFC1017"/>
      <c r="AFD1017"/>
      <c r="AFE1017"/>
      <c r="AFF1017"/>
      <c r="AFG1017"/>
      <c r="AFH1017"/>
      <c r="AFI1017"/>
      <c r="AFJ1017"/>
      <c r="AFK1017"/>
      <c r="AFL1017"/>
      <c r="AFM1017"/>
      <c r="AFN1017"/>
      <c r="AFO1017"/>
      <c r="AFP1017"/>
      <c r="AFQ1017"/>
      <c r="AFR1017"/>
      <c r="AFS1017"/>
      <c r="AFT1017"/>
      <c r="AFU1017"/>
      <c r="AFV1017"/>
      <c r="AFW1017"/>
      <c r="AFX1017"/>
      <c r="AFY1017"/>
      <c r="AFZ1017"/>
      <c r="AGA1017"/>
      <c r="AGB1017"/>
      <c r="AGC1017"/>
      <c r="AGD1017"/>
      <c r="AGE1017"/>
      <c r="AGF1017"/>
      <c r="AGG1017"/>
      <c r="AGH1017"/>
      <c r="AGI1017"/>
      <c r="AGJ1017"/>
      <c r="AGK1017"/>
      <c r="AGL1017"/>
      <c r="AGM1017"/>
      <c r="AGN1017"/>
      <c r="AGO1017"/>
      <c r="AGP1017"/>
      <c r="AGQ1017"/>
      <c r="AGR1017"/>
      <c r="AGS1017"/>
      <c r="AGT1017"/>
      <c r="AGU1017"/>
      <c r="AGV1017"/>
      <c r="AGW1017"/>
      <c r="AGX1017"/>
      <c r="AGY1017"/>
      <c r="AGZ1017"/>
      <c r="AHA1017"/>
      <c r="AHB1017"/>
      <c r="AHC1017"/>
      <c r="AHD1017"/>
      <c r="AHE1017"/>
      <c r="AHF1017"/>
      <c r="AHG1017"/>
      <c r="AHH1017"/>
      <c r="AHI1017"/>
      <c r="AHJ1017"/>
      <c r="AHK1017"/>
      <c r="AHL1017"/>
      <c r="AHM1017"/>
      <c r="AHN1017"/>
      <c r="AHO1017"/>
      <c r="AHP1017"/>
      <c r="AHQ1017"/>
      <c r="AHR1017"/>
      <c r="AHS1017"/>
      <c r="AHT1017"/>
      <c r="AHU1017"/>
      <c r="AHV1017"/>
      <c r="AHW1017"/>
      <c r="AHX1017"/>
      <c r="AHY1017"/>
      <c r="AHZ1017"/>
      <c r="AIA1017"/>
      <c r="AIB1017"/>
      <c r="AIC1017"/>
      <c r="AID1017"/>
      <c r="AIE1017"/>
      <c r="AIF1017"/>
      <c r="AIG1017"/>
      <c r="AIH1017"/>
      <c r="AII1017"/>
      <c r="AIJ1017"/>
      <c r="AIK1017"/>
      <c r="AIL1017"/>
      <c r="AIM1017"/>
      <c r="AIN1017"/>
      <c r="AIO1017"/>
      <c r="AIP1017"/>
      <c r="AIQ1017"/>
      <c r="AIR1017"/>
      <c r="AIS1017"/>
      <c r="AIT1017"/>
      <c r="AIU1017"/>
      <c r="AIV1017"/>
      <c r="AIW1017"/>
      <c r="AIX1017"/>
      <c r="AIY1017"/>
      <c r="AIZ1017"/>
      <c r="AJA1017"/>
      <c r="AJB1017"/>
      <c r="AJC1017"/>
      <c r="AJD1017"/>
      <c r="AJE1017"/>
      <c r="AJF1017"/>
      <c r="AJG1017"/>
      <c r="AJH1017"/>
      <c r="AJI1017"/>
      <c r="AJJ1017"/>
      <c r="AJK1017"/>
      <c r="AJL1017"/>
      <c r="AJM1017"/>
      <c r="AJN1017"/>
      <c r="AJO1017"/>
      <c r="AJP1017"/>
      <c r="AJQ1017"/>
      <c r="AJR1017"/>
      <c r="AJS1017"/>
      <c r="AJT1017"/>
      <c r="AJU1017"/>
      <c r="AJV1017"/>
      <c r="AJW1017"/>
      <c r="AJX1017"/>
      <c r="AJY1017"/>
      <c r="AJZ1017"/>
      <c r="AKA1017"/>
      <c r="AKB1017"/>
      <c r="AKC1017"/>
      <c r="AKD1017"/>
      <c r="AKE1017"/>
      <c r="AKF1017"/>
      <c r="AKG1017"/>
      <c r="AKH1017"/>
      <c r="AKI1017"/>
      <c r="AKJ1017"/>
      <c r="AKK1017"/>
      <c r="AKL1017"/>
      <c r="AKM1017"/>
      <c r="AKN1017"/>
      <c r="AKO1017"/>
      <c r="AKP1017"/>
      <c r="AKQ1017"/>
      <c r="AKR1017"/>
      <c r="AKS1017"/>
      <c r="AKT1017"/>
      <c r="AKU1017"/>
      <c r="AKV1017"/>
      <c r="AKW1017"/>
      <c r="AKX1017"/>
      <c r="AKY1017"/>
      <c r="AKZ1017"/>
      <c r="ALA1017"/>
      <c r="ALB1017"/>
      <c r="ALC1017"/>
      <c r="ALD1017"/>
      <c r="ALE1017"/>
      <c r="ALF1017"/>
      <c r="ALG1017"/>
      <c r="ALH1017"/>
      <c r="ALI1017"/>
      <c r="ALJ1017"/>
      <c r="ALK1017"/>
      <c r="ALL1017"/>
      <c r="ALM1017"/>
      <c r="ALN1017"/>
      <c r="ALO1017"/>
      <c r="ALP1017"/>
      <c r="ALQ1017"/>
      <c r="ALR1017"/>
      <c r="ALS1017"/>
      <c r="ALT1017"/>
      <c r="ALU1017"/>
      <c r="ALV1017"/>
      <c r="ALW1017"/>
      <c r="ALX1017"/>
      <c r="ALY1017"/>
      <c r="ALZ1017"/>
      <c r="AMA1017"/>
      <c r="AMB1017"/>
      <c r="AMC1017"/>
      <c r="AMD1017"/>
      <c r="AME1017"/>
      <c r="AMF1017"/>
      <c r="AMG1017"/>
    </row>
    <row r="1018" spans="1:1022" x14ac:dyDescent="0.2">
      <c r="A1018" s="15"/>
      <c r="B1018" s="16"/>
      <c r="C1018" s="16"/>
      <c r="D1018" s="16"/>
      <c r="E1018" s="23"/>
      <c r="F1018" s="16"/>
      <c r="G1018" s="16"/>
      <c r="H1018" s="18"/>
      <c r="I1018" s="19">
        <v>0.80579999999999996</v>
      </c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  <c r="IC1018"/>
      <c r="ID1018"/>
      <c r="IE1018"/>
      <c r="IF1018"/>
      <c r="IG1018"/>
      <c r="IH1018"/>
      <c r="II1018"/>
      <c r="IJ1018"/>
      <c r="IK1018"/>
      <c r="IL1018"/>
      <c r="IM1018"/>
      <c r="IN1018"/>
      <c r="IO1018"/>
      <c r="IP1018"/>
      <c r="IQ1018"/>
      <c r="IR1018"/>
      <c r="IS1018"/>
      <c r="IT1018"/>
      <c r="IU1018"/>
      <c r="IV1018"/>
      <c r="IW1018"/>
      <c r="IX1018"/>
      <c r="IY1018"/>
      <c r="IZ1018"/>
      <c r="JA1018"/>
      <c r="JB1018"/>
      <c r="JC1018"/>
      <c r="JD1018"/>
      <c r="JE1018"/>
      <c r="JF1018"/>
      <c r="JG1018"/>
      <c r="JH1018"/>
      <c r="JI1018"/>
      <c r="JJ1018"/>
      <c r="JK1018"/>
      <c r="JL1018"/>
      <c r="JM1018"/>
      <c r="JN1018"/>
      <c r="JO1018"/>
      <c r="JP1018"/>
      <c r="JQ1018"/>
      <c r="JR1018"/>
      <c r="JS1018"/>
      <c r="JT1018"/>
      <c r="JU1018"/>
      <c r="JV1018"/>
      <c r="JW1018"/>
      <c r="JX1018"/>
      <c r="JY1018"/>
      <c r="JZ1018"/>
      <c r="KA1018"/>
      <c r="KB1018"/>
      <c r="KC1018"/>
      <c r="KD1018"/>
      <c r="KE1018"/>
      <c r="KF1018"/>
      <c r="KG1018"/>
      <c r="KH1018"/>
      <c r="KI1018"/>
      <c r="KJ1018"/>
      <c r="KK1018"/>
      <c r="KL1018"/>
      <c r="KM1018"/>
      <c r="KN1018"/>
      <c r="KO1018"/>
      <c r="KP1018"/>
      <c r="KQ1018"/>
      <c r="KR1018"/>
      <c r="KS1018"/>
      <c r="KT1018"/>
      <c r="KU1018"/>
      <c r="KV1018"/>
      <c r="KW1018"/>
      <c r="KX1018"/>
      <c r="KY1018"/>
      <c r="KZ1018"/>
      <c r="LA1018"/>
      <c r="LB1018"/>
      <c r="LC1018"/>
      <c r="LD1018"/>
      <c r="LE1018"/>
      <c r="LF1018"/>
      <c r="LG1018"/>
      <c r="LH1018"/>
      <c r="LI1018"/>
      <c r="LJ1018"/>
      <c r="LK1018"/>
      <c r="LL1018"/>
      <c r="LM1018"/>
      <c r="LN1018"/>
      <c r="LO1018"/>
      <c r="LP1018"/>
      <c r="LQ1018"/>
      <c r="LR1018"/>
      <c r="LS1018"/>
      <c r="LT1018"/>
      <c r="LU1018"/>
      <c r="LV1018"/>
      <c r="LW1018"/>
      <c r="LX1018"/>
      <c r="LY1018"/>
      <c r="LZ1018"/>
      <c r="MA1018"/>
      <c r="MB1018"/>
      <c r="MC1018"/>
      <c r="MD1018"/>
      <c r="ME1018"/>
      <c r="MF1018"/>
      <c r="MG1018"/>
      <c r="MH1018"/>
      <c r="MI1018"/>
      <c r="MJ1018"/>
      <c r="MK1018"/>
      <c r="ML1018"/>
      <c r="MM1018"/>
      <c r="MN1018"/>
      <c r="MO1018"/>
      <c r="MP1018"/>
      <c r="MQ1018"/>
      <c r="MR1018"/>
      <c r="MS1018"/>
      <c r="MT1018"/>
      <c r="MU1018"/>
      <c r="MV1018"/>
      <c r="MW1018"/>
      <c r="MX1018"/>
      <c r="MY1018"/>
      <c r="MZ1018"/>
      <c r="NA1018"/>
      <c r="NB1018"/>
      <c r="NC1018"/>
      <c r="ND1018"/>
      <c r="NE1018"/>
      <c r="NF1018"/>
      <c r="NG1018"/>
      <c r="NH1018"/>
      <c r="NI1018"/>
      <c r="NJ1018"/>
      <c r="NK1018"/>
      <c r="NL1018"/>
      <c r="NM1018"/>
      <c r="NN1018"/>
      <c r="NO1018"/>
      <c r="NP1018"/>
      <c r="NQ1018"/>
      <c r="NR1018"/>
      <c r="NS1018"/>
      <c r="NT1018"/>
      <c r="NU1018"/>
      <c r="NV1018"/>
      <c r="NW1018"/>
      <c r="NX1018"/>
      <c r="NY1018"/>
      <c r="NZ1018"/>
      <c r="OA1018"/>
      <c r="OB1018"/>
      <c r="OC1018"/>
      <c r="OD1018"/>
      <c r="OE1018"/>
      <c r="OF1018"/>
      <c r="OG1018"/>
      <c r="OH1018"/>
      <c r="OI1018"/>
      <c r="OJ1018"/>
      <c r="OK1018"/>
      <c r="OL1018"/>
      <c r="OM1018"/>
      <c r="ON1018"/>
      <c r="OO1018"/>
      <c r="OP1018"/>
      <c r="OQ1018"/>
      <c r="OR1018"/>
      <c r="OS1018"/>
      <c r="OT1018"/>
      <c r="OU1018"/>
      <c r="OV1018"/>
      <c r="OW1018"/>
      <c r="OX1018"/>
      <c r="OY1018"/>
      <c r="OZ1018"/>
      <c r="PA1018"/>
      <c r="PB1018"/>
      <c r="PC1018"/>
      <c r="PD1018"/>
      <c r="PE1018"/>
      <c r="PF1018"/>
      <c r="PG1018"/>
      <c r="PH1018"/>
      <c r="PI1018"/>
      <c r="PJ1018"/>
      <c r="PK1018"/>
      <c r="PL1018"/>
      <c r="PM1018"/>
      <c r="PN1018"/>
      <c r="PO1018"/>
      <c r="PP1018"/>
      <c r="PQ1018"/>
      <c r="PR1018"/>
      <c r="PS1018"/>
      <c r="PT1018"/>
      <c r="PU1018"/>
      <c r="PV1018"/>
      <c r="PW1018"/>
      <c r="PX1018"/>
      <c r="PY1018"/>
      <c r="PZ1018"/>
      <c r="QA1018"/>
      <c r="QB1018"/>
      <c r="QC1018"/>
      <c r="QD1018"/>
      <c r="QE1018"/>
      <c r="QF1018"/>
      <c r="QG1018"/>
      <c r="QH1018"/>
      <c r="QI1018"/>
      <c r="QJ1018"/>
      <c r="QK1018"/>
      <c r="QL1018"/>
      <c r="QM1018"/>
      <c r="QN1018"/>
      <c r="QO1018"/>
      <c r="QP1018"/>
      <c r="QQ1018"/>
      <c r="QR1018"/>
      <c r="QS1018"/>
      <c r="QT1018"/>
      <c r="QU1018"/>
      <c r="QV1018"/>
      <c r="QW1018"/>
      <c r="QX1018"/>
      <c r="QY1018"/>
      <c r="QZ1018"/>
      <c r="RA1018"/>
      <c r="RB1018"/>
      <c r="RC1018"/>
      <c r="RD1018"/>
      <c r="RE1018"/>
      <c r="RF1018"/>
      <c r="RG1018"/>
      <c r="RH1018"/>
      <c r="RI1018"/>
      <c r="RJ1018"/>
      <c r="RK1018"/>
      <c r="RL1018"/>
      <c r="RM1018"/>
      <c r="RN1018"/>
      <c r="RO1018"/>
      <c r="RP1018"/>
      <c r="RQ1018"/>
      <c r="RR1018"/>
      <c r="RS1018"/>
      <c r="RT1018"/>
      <c r="RU1018"/>
      <c r="RV1018"/>
      <c r="RW1018"/>
      <c r="RX1018"/>
      <c r="RY1018"/>
      <c r="RZ1018"/>
      <c r="SA1018"/>
      <c r="SB1018"/>
      <c r="SC1018"/>
      <c r="SD1018"/>
      <c r="SE1018"/>
      <c r="SF1018"/>
      <c r="SG1018"/>
      <c r="SH1018"/>
      <c r="SI1018"/>
      <c r="SJ1018"/>
      <c r="SK1018"/>
      <c r="SL1018"/>
      <c r="SM1018"/>
      <c r="SN1018"/>
      <c r="SO1018"/>
      <c r="SP1018"/>
      <c r="SQ1018"/>
      <c r="SR1018"/>
      <c r="SS1018"/>
      <c r="ST1018"/>
      <c r="SU1018"/>
      <c r="SV1018"/>
      <c r="SW1018"/>
      <c r="SX1018"/>
      <c r="SY1018"/>
      <c r="SZ1018"/>
      <c r="TA1018"/>
      <c r="TB1018"/>
      <c r="TC1018"/>
      <c r="TD1018"/>
      <c r="TE1018"/>
      <c r="TF1018"/>
      <c r="TG1018"/>
      <c r="TH1018"/>
      <c r="TI1018"/>
      <c r="TJ1018"/>
      <c r="TK1018"/>
      <c r="TL1018"/>
      <c r="TM1018"/>
      <c r="TN1018"/>
      <c r="TO1018"/>
      <c r="TP1018"/>
      <c r="TQ1018"/>
      <c r="TR1018"/>
      <c r="TS1018"/>
      <c r="TT1018"/>
      <c r="TU1018"/>
      <c r="TV1018"/>
      <c r="TW1018"/>
      <c r="TX1018"/>
      <c r="TY1018"/>
      <c r="TZ1018"/>
      <c r="UA1018"/>
      <c r="UB1018"/>
      <c r="UC1018"/>
      <c r="UD1018"/>
      <c r="UE1018"/>
      <c r="UF1018"/>
      <c r="UG1018"/>
      <c r="UH1018"/>
      <c r="UI1018"/>
      <c r="UJ1018"/>
      <c r="UK1018"/>
      <c r="UL1018"/>
      <c r="UM1018"/>
      <c r="UN1018"/>
      <c r="UO1018"/>
      <c r="UP1018"/>
      <c r="UQ1018"/>
      <c r="UR1018"/>
      <c r="US1018"/>
      <c r="UT1018"/>
      <c r="UU1018"/>
      <c r="UV1018"/>
      <c r="UW1018"/>
      <c r="UX1018"/>
      <c r="UY1018"/>
      <c r="UZ1018"/>
      <c r="VA1018"/>
      <c r="VB1018"/>
      <c r="VC1018"/>
      <c r="VD1018"/>
      <c r="VE1018"/>
      <c r="VF1018"/>
      <c r="VG1018"/>
      <c r="VH1018"/>
      <c r="VI1018"/>
      <c r="VJ1018"/>
      <c r="VK1018"/>
      <c r="VL1018"/>
      <c r="VM1018"/>
      <c r="VN1018"/>
      <c r="VO1018"/>
      <c r="VP1018"/>
      <c r="VQ1018"/>
      <c r="VR1018"/>
      <c r="VS1018"/>
      <c r="VT1018"/>
      <c r="VU1018"/>
      <c r="VV1018"/>
      <c r="VW1018"/>
      <c r="VX1018"/>
      <c r="VY1018"/>
      <c r="VZ1018"/>
      <c r="WA1018"/>
      <c r="WB1018"/>
      <c r="WC1018"/>
      <c r="WD1018"/>
      <c r="WE1018"/>
      <c r="WF1018"/>
      <c r="WG1018"/>
      <c r="WH1018"/>
      <c r="WI1018"/>
      <c r="WJ1018"/>
      <c r="WK1018"/>
      <c r="WL1018"/>
      <c r="WM1018"/>
      <c r="WN1018"/>
      <c r="WO1018"/>
      <c r="WP1018"/>
      <c r="WQ1018"/>
      <c r="WR1018"/>
      <c r="WS1018"/>
      <c r="WT1018"/>
      <c r="WU1018"/>
      <c r="WV1018"/>
      <c r="WW1018"/>
      <c r="WX1018"/>
      <c r="WY1018"/>
      <c r="WZ1018"/>
      <c r="XA1018"/>
      <c r="XB1018"/>
      <c r="XC1018"/>
      <c r="XD1018"/>
      <c r="XE1018"/>
      <c r="XF1018"/>
      <c r="XG1018"/>
      <c r="XH1018"/>
      <c r="XI1018"/>
      <c r="XJ1018"/>
      <c r="XK1018"/>
      <c r="XL1018"/>
      <c r="XM1018"/>
      <c r="XN1018"/>
      <c r="XO1018"/>
      <c r="XP1018"/>
      <c r="XQ1018"/>
      <c r="XR1018"/>
      <c r="XS1018"/>
      <c r="XT1018"/>
      <c r="XU1018"/>
      <c r="XV1018"/>
      <c r="XW1018"/>
      <c r="XX1018"/>
      <c r="XY1018"/>
      <c r="XZ1018"/>
      <c r="YA1018"/>
      <c r="YB1018"/>
      <c r="YC1018"/>
      <c r="YD1018"/>
      <c r="YE1018"/>
      <c r="YF1018"/>
      <c r="YG1018"/>
      <c r="YH1018"/>
      <c r="YI1018"/>
      <c r="YJ1018"/>
      <c r="YK1018"/>
      <c r="YL1018"/>
      <c r="YM1018"/>
      <c r="YN1018"/>
      <c r="YO1018"/>
      <c r="YP1018"/>
      <c r="YQ1018"/>
      <c r="YR1018"/>
      <c r="YS1018"/>
      <c r="YT1018"/>
      <c r="YU1018"/>
      <c r="YV1018"/>
      <c r="YW1018"/>
      <c r="YX1018"/>
      <c r="YY1018"/>
      <c r="YZ1018"/>
      <c r="ZA1018"/>
      <c r="ZB1018"/>
      <c r="ZC1018"/>
      <c r="ZD1018"/>
      <c r="ZE1018"/>
      <c r="ZF1018"/>
      <c r="ZG1018"/>
      <c r="ZH1018"/>
      <c r="ZI1018"/>
      <c r="ZJ1018"/>
      <c r="ZK1018"/>
      <c r="ZL1018"/>
      <c r="ZM1018"/>
      <c r="ZN1018"/>
      <c r="ZO1018"/>
      <c r="ZP1018"/>
      <c r="ZQ1018"/>
      <c r="ZR1018"/>
      <c r="ZS1018"/>
      <c r="ZT1018"/>
      <c r="ZU1018"/>
      <c r="ZV1018"/>
      <c r="ZW1018"/>
      <c r="ZX1018"/>
      <c r="ZY1018"/>
      <c r="ZZ1018"/>
      <c r="AAA1018"/>
      <c r="AAB1018"/>
      <c r="AAC1018"/>
      <c r="AAD1018"/>
      <c r="AAE1018"/>
      <c r="AAF1018"/>
      <c r="AAG1018"/>
      <c r="AAH1018"/>
      <c r="AAI1018"/>
      <c r="AAJ1018"/>
      <c r="AAK1018"/>
      <c r="AAL1018"/>
      <c r="AAM1018"/>
      <c r="AAN1018"/>
      <c r="AAO1018"/>
      <c r="AAP1018"/>
      <c r="AAQ1018"/>
      <c r="AAR1018"/>
      <c r="AAS1018"/>
      <c r="AAT1018"/>
      <c r="AAU1018"/>
      <c r="AAV1018"/>
      <c r="AAW1018"/>
      <c r="AAX1018"/>
      <c r="AAY1018"/>
      <c r="AAZ1018"/>
      <c r="ABA1018"/>
      <c r="ABB1018"/>
      <c r="ABC1018"/>
      <c r="ABD1018"/>
      <c r="ABE1018"/>
      <c r="ABF1018"/>
      <c r="ABG1018"/>
      <c r="ABH1018"/>
      <c r="ABI1018"/>
      <c r="ABJ1018"/>
      <c r="ABK1018"/>
      <c r="ABL1018"/>
      <c r="ABM1018"/>
      <c r="ABN1018"/>
      <c r="ABO1018"/>
      <c r="ABP1018"/>
      <c r="ABQ1018"/>
      <c r="ABR1018"/>
      <c r="ABS1018"/>
      <c r="ABT1018"/>
      <c r="ABU1018"/>
      <c r="ABV1018"/>
      <c r="ABW1018"/>
      <c r="ABX1018"/>
      <c r="ABY1018"/>
      <c r="ABZ1018"/>
      <c r="ACA1018"/>
      <c r="ACB1018"/>
      <c r="ACC1018"/>
      <c r="ACD1018"/>
      <c r="ACE1018"/>
      <c r="ACF1018"/>
      <c r="ACG1018"/>
      <c r="ACH1018"/>
      <c r="ACI1018"/>
      <c r="ACJ1018"/>
      <c r="ACK1018"/>
      <c r="ACL1018"/>
      <c r="ACM1018"/>
      <c r="ACN1018"/>
      <c r="ACO1018"/>
      <c r="ACP1018"/>
      <c r="ACQ1018"/>
      <c r="ACR1018"/>
      <c r="ACS1018"/>
      <c r="ACT1018"/>
      <c r="ACU1018"/>
      <c r="ACV1018"/>
      <c r="ACW1018"/>
      <c r="ACX1018"/>
      <c r="ACY1018"/>
      <c r="ACZ1018"/>
      <c r="ADA1018"/>
      <c r="ADB1018"/>
      <c r="ADC1018"/>
      <c r="ADD1018"/>
      <c r="ADE1018"/>
      <c r="ADF1018"/>
      <c r="ADG1018"/>
      <c r="ADH1018"/>
      <c r="ADI1018"/>
      <c r="ADJ1018"/>
      <c r="ADK1018"/>
      <c r="ADL1018"/>
      <c r="ADM1018"/>
      <c r="ADN1018"/>
      <c r="ADO1018"/>
      <c r="ADP1018"/>
      <c r="ADQ1018"/>
      <c r="ADR1018"/>
      <c r="ADS1018"/>
      <c r="ADT1018"/>
      <c r="ADU1018"/>
      <c r="ADV1018"/>
      <c r="ADW1018"/>
      <c r="ADX1018"/>
      <c r="ADY1018"/>
      <c r="ADZ1018"/>
      <c r="AEA1018"/>
      <c r="AEB1018"/>
      <c r="AEC1018"/>
      <c r="AED1018"/>
      <c r="AEE1018"/>
      <c r="AEF1018"/>
      <c r="AEG1018"/>
      <c r="AEH1018"/>
      <c r="AEI1018"/>
      <c r="AEJ1018"/>
      <c r="AEK1018"/>
      <c r="AEL1018"/>
      <c r="AEM1018"/>
      <c r="AEN1018"/>
      <c r="AEO1018"/>
      <c r="AEP1018"/>
      <c r="AEQ1018"/>
      <c r="AER1018"/>
      <c r="AES1018"/>
      <c r="AET1018"/>
      <c r="AEU1018"/>
      <c r="AEV1018"/>
      <c r="AEW1018"/>
      <c r="AEX1018"/>
      <c r="AEY1018"/>
      <c r="AEZ1018"/>
      <c r="AFA1018"/>
      <c r="AFB1018"/>
      <c r="AFC1018"/>
      <c r="AFD1018"/>
      <c r="AFE1018"/>
      <c r="AFF1018"/>
      <c r="AFG1018"/>
      <c r="AFH1018"/>
      <c r="AFI1018"/>
      <c r="AFJ1018"/>
      <c r="AFK1018"/>
      <c r="AFL1018"/>
      <c r="AFM1018"/>
      <c r="AFN1018"/>
      <c r="AFO1018"/>
      <c r="AFP1018"/>
      <c r="AFQ1018"/>
      <c r="AFR1018"/>
      <c r="AFS1018"/>
      <c r="AFT1018"/>
      <c r="AFU1018"/>
      <c r="AFV1018"/>
      <c r="AFW1018"/>
      <c r="AFX1018"/>
      <c r="AFY1018"/>
      <c r="AFZ1018"/>
      <c r="AGA1018"/>
      <c r="AGB1018"/>
      <c r="AGC1018"/>
      <c r="AGD1018"/>
      <c r="AGE1018"/>
      <c r="AGF1018"/>
      <c r="AGG1018"/>
      <c r="AGH1018"/>
      <c r="AGI1018"/>
      <c r="AGJ1018"/>
      <c r="AGK1018"/>
      <c r="AGL1018"/>
      <c r="AGM1018"/>
      <c r="AGN1018"/>
      <c r="AGO1018"/>
      <c r="AGP1018"/>
      <c r="AGQ1018"/>
      <c r="AGR1018"/>
      <c r="AGS1018"/>
      <c r="AGT1018"/>
      <c r="AGU1018"/>
      <c r="AGV1018"/>
      <c r="AGW1018"/>
      <c r="AGX1018"/>
      <c r="AGY1018"/>
      <c r="AGZ1018"/>
      <c r="AHA1018"/>
      <c r="AHB1018"/>
      <c r="AHC1018"/>
      <c r="AHD1018"/>
      <c r="AHE1018"/>
      <c r="AHF1018"/>
      <c r="AHG1018"/>
      <c r="AHH1018"/>
      <c r="AHI1018"/>
      <c r="AHJ1018"/>
      <c r="AHK1018"/>
      <c r="AHL1018"/>
      <c r="AHM1018"/>
      <c r="AHN1018"/>
      <c r="AHO1018"/>
      <c r="AHP1018"/>
      <c r="AHQ1018"/>
      <c r="AHR1018"/>
      <c r="AHS1018"/>
      <c r="AHT1018"/>
      <c r="AHU1018"/>
      <c r="AHV1018"/>
      <c r="AHW1018"/>
      <c r="AHX1018"/>
      <c r="AHY1018"/>
      <c r="AHZ1018"/>
      <c r="AIA1018"/>
      <c r="AIB1018"/>
      <c r="AIC1018"/>
      <c r="AID1018"/>
      <c r="AIE1018"/>
      <c r="AIF1018"/>
      <c r="AIG1018"/>
      <c r="AIH1018"/>
      <c r="AII1018"/>
      <c r="AIJ1018"/>
      <c r="AIK1018"/>
      <c r="AIL1018"/>
      <c r="AIM1018"/>
      <c r="AIN1018"/>
      <c r="AIO1018"/>
      <c r="AIP1018"/>
      <c r="AIQ1018"/>
      <c r="AIR1018"/>
      <c r="AIS1018"/>
      <c r="AIT1018"/>
      <c r="AIU1018"/>
      <c r="AIV1018"/>
      <c r="AIW1018"/>
      <c r="AIX1018"/>
      <c r="AIY1018"/>
      <c r="AIZ1018"/>
      <c r="AJA1018"/>
      <c r="AJB1018"/>
      <c r="AJC1018"/>
      <c r="AJD1018"/>
      <c r="AJE1018"/>
      <c r="AJF1018"/>
      <c r="AJG1018"/>
      <c r="AJH1018"/>
      <c r="AJI1018"/>
      <c r="AJJ1018"/>
      <c r="AJK1018"/>
      <c r="AJL1018"/>
      <c r="AJM1018"/>
      <c r="AJN1018"/>
      <c r="AJO1018"/>
      <c r="AJP1018"/>
      <c r="AJQ1018"/>
      <c r="AJR1018"/>
      <c r="AJS1018"/>
      <c r="AJT1018"/>
      <c r="AJU1018"/>
      <c r="AJV1018"/>
      <c r="AJW1018"/>
      <c r="AJX1018"/>
      <c r="AJY1018"/>
      <c r="AJZ1018"/>
      <c r="AKA1018"/>
      <c r="AKB1018"/>
      <c r="AKC1018"/>
      <c r="AKD1018"/>
      <c r="AKE1018"/>
      <c r="AKF1018"/>
      <c r="AKG1018"/>
      <c r="AKH1018"/>
      <c r="AKI1018"/>
      <c r="AKJ1018"/>
      <c r="AKK1018"/>
      <c r="AKL1018"/>
      <c r="AKM1018"/>
      <c r="AKN1018"/>
      <c r="AKO1018"/>
      <c r="AKP1018"/>
      <c r="AKQ1018"/>
      <c r="AKR1018"/>
      <c r="AKS1018"/>
      <c r="AKT1018"/>
      <c r="AKU1018"/>
      <c r="AKV1018"/>
      <c r="AKW1018"/>
      <c r="AKX1018"/>
      <c r="AKY1018"/>
      <c r="AKZ1018"/>
      <c r="ALA1018"/>
      <c r="ALB1018"/>
      <c r="ALC1018"/>
      <c r="ALD1018"/>
      <c r="ALE1018"/>
      <c r="ALF1018"/>
      <c r="ALG1018"/>
      <c r="ALH1018"/>
      <c r="ALI1018"/>
      <c r="ALJ1018"/>
      <c r="ALK1018"/>
      <c r="ALL1018"/>
      <c r="ALM1018"/>
      <c r="ALN1018"/>
      <c r="ALO1018"/>
      <c r="ALP1018"/>
      <c r="ALQ1018"/>
      <c r="ALR1018"/>
      <c r="ALS1018"/>
      <c r="ALT1018"/>
      <c r="ALU1018"/>
      <c r="ALV1018"/>
      <c r="ALW1018"/>
      <c r="ALX1018"/>
      <c r="ALY1018"/>
      <c r="ALZ1018"/>
      <c r="AMA1018"/>
      <c r="AMB1018"/>
      <c r="AMC1018"/>
      <c r="AMD1018"/>
      <c r="AME1018"/>
      <c r="AMF1018"/>
      <c r="AMG1018"/>
    </row>
    <row r="1019" spans="1:1022" x14ac:dyDescent="0.2">
      <c r="A1019" s="15"/>
      <c r="B1019" s="16"/>
      <c r="C1019" s="16"/>
      <c r="D1019" s="16"/>
      <c r="E1019" s="23"/>
      <c r="F1019" s="16"/>
      <c r="G1019" s="16"/>
      <c r="H1019" s="18"/>
      <c r="I1019" s="19">
        <v>0.45569999999999999</v>
      </c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  <c r="IC1019"/>
      <c r="ID1019"/>
      <c r="IE1019"/>
      <c r="IF1019"/>
      <c r="IG1019"/>
      <c r="IH1019"/>
      <c r="II1019"/>
      <c r="IJ1019"/>
      <c r="IK1019"/>
      <c r="IL1019"/>
      <c r="IM1019"/>
      <c r="IN1019"/>
      <c r="IO1019"/>
      <c r="IP1019"/>
      <c r="IQ1019"/>
      <c r="IR1019"/>
      <c r="IS1019"/>
      <c r="IT1019"/>
      <c r="IU1019"/>
      <c r="IV1019"/>
      <c r="IW1019"/>
      <c r="IX1019"/>
      <c r="IY1019"/>
      <c r="IZ1019"/>
      <c r="JA1019"/>
      <c r="JB1019"/>
      <c r="JC1019"/>
      <c r="JD1019"/>
      <c r="JE1019"/>
      <c r="JF1019"/>
      <c r="JG1019"/>
      <c r="JH1019"/>
      <c r="JI1019"/>
      <c r="JJ1019"/>
      <c r="JK1019"/>
      <c r="JL1019"/>
      <c r="JM1019"/>
      <c r="JN1019"/>
      <c r="JO1019"/>
      <c r="JP1019"/>
      <c r="JQ1019"/>
      <c r="JR1019"/>
      <c r="JS1019"/>
      <c r="JT1019"/>
      <c r="JU1019"/>
      <c r="JV1019"/>
      <c r="JW1019"/>
      <c r="JX1019"/>
      <c r="JY1019"/>
      <c r="JZ1019"/>
      <c r="KA1019"/>
      <c r="KB1019"/>
      <c r="KC1019"/>
      <c r="KD1019"/>
      <c r="KE1019"/>
      <c r="KF1019"/>
      <c r="KG1019"/>
      <c r="KH1019"/>
      <c r="KI1019"/>
      <c r="KJ1019"/>
      <c r="KK1019"/>
      <c r="KL1019"/>
      <c r="KM1019"/>
      <c r="KN1019"/>
      <c r="KO1019"/>
      <c r="KP1019"/>
      <c r="KQ1019"/>
      <c r="KR1019"/>
      <c r="KS1019"/>
      <c r="KT1019"/>
      <c r="KU1019"/>
      <c r="KV1019"/>
      <c r="KW1019"/>
      <c r="KX1019"/>
      <c r="KY1019"/>
      <c r="KZ1019"/>
      <c r="LA1019"/>
      <c r="LB1019"/>
      <c r="LC1019"/>
      <c r="LD1019"/>
      <c r="LE1019"/>
      <c r="LF1019"/>
      <c r="LG1019"/>
      <c r="LH1019"/>
      <c r="LI1019"/>
      <c r="LJ1019"/>
      <c r="LK1019"/>
      <c r="LL1019"/>
      <c r="LM1019"/>
      <c r="LN1019"/>
      <c r="LO1019"/>
      <c r="LP1019"/>
      <c r="LQ1019"/>
      <c r="LR1019"/>
      <c r="LS1019"/>
      <c r="LT1019"/>
      <c r="LU1019"/>
      <c r="LV1019"/>
      <c r="LW1019"/>
      <c r="LX1019"/>
      <c r="LY1019"/>
      <c r="LZ1019"/>
      <c r="MA1019"/>
      <c r="MB1019"/>
      <c r="MC1019"/>
      <c r="MD1019"/>
      <c r="ME1019"/>
      <c r="MF1019"/>
      <c r="MG1019"/>
      <c r="MH1019"/>
      <c r="MI1019"/>
      <c r="MJ1019"/>
      <c r="MK1019"/>
      <c r="ML1019"/>
      <c r="MM1019"/>
      <c r="MN1019"/>
      <c r="MO1019"/>
      <c r="MP1019"/>
      <c r="MQ1019"/>
      <c r="MR1019"/>
      <c r="MS1019"/>
      <c r="MT1019"/>
      <c r="MU1019"/>
      <c r="MV1019"/>
      <c r="MW1019"/>
      <c r="MX1019"/>
      <c r="MY1019"/>
      <c r="MZ1019"/>
      <c r="NA1019"/>
      <c r="NB1019"/>
      <c r="NC1019"/>
      <c r="ND1019"/>
      <c r="NE1019"/>
      <c r="NF1019"/>
      <c r="NG1019"/>
      <c r="NH1019"/>
      <c r="NI1019"/>
      <c r="NJ1019"/>
      <c r="NK1019"/>
      <c r="NL1019"/>
      <c r="NM1019"/>
      <c r="NN1019"/>
      <c r="NO1019"/>
      <c r="NP1019"/>
      <c r="NQ1019"/>
      <c r="NR1019"/>
      <c r="NS1019"/>
      <c r="NT1019"/>
      <c r="NU1019"/>
      <c r="NV1019"/>
      <c r="NW1019"/>
      <c r="NX1019"/>
      <c r="NY1019"/>
      <c r="NZ1019"/>
      <c r="OA1019"/>
      <c r="OB1019"/>
      <c r="OC1019"/>
      <c r="OD1019"/>
      <c r="OE1019"/>
      <c r="OF1019"/>
      <c r="OG1019"/>
      <c r="OH1019"/>
      <c r="OI1019"/>
      <c r="OJ1019"/>
      <c r="OK1019"/>
      <c r="OL1019"/>
      <c r="OM1019"/>
      <c r="ON1019"/>
      <c r="OO1019"/>
      <c r="OP1019"/>
      <c r="OQ1019"/>
      <c r="OR1019"/>
      <c r="OS1019"/>
      <c r="OT1019"/>
      <c r="OU1019"/>
      <c r="OV1019"/>
      <c r="OW1019"/>
      <c r="OX1019"/>
      <c r="OY1019"/>
      <c r="OZ1019"/>
      <c r="PA1019"/>
      <c r="PB1019"/>
      <c r="PC1019"/>
      <c r="PD1019"/>
      <c r="PE1019"/>
      <c r="PF1019"/>
      <c r="PG1019"/>
      <c r="PH1019"/>
      <c r="PI1019"/>
      <c r="PJ1019"/>
      <c r="PK1019"/>
      <c r="PL1019"/>
      <c r="PM1019"/>
      <c r="PN1019"/>
      <c r="PO1019"/>
      <c r="PP1019"/>
      <c r="PQ1019"/>
      <c r="PR1019"/>
      <c r="PS1019"/>
      <c r="PT1019"/>
      <c r="PU1019"/>
      <c r="PV1019"/>
      <c r="PW1019"/>
      <c r="PX1019"/>
      <c r="PY1019"/>
      <c r="PZ1019"/>
      <c r="QA1019"/>
      <c r="QB1019"/>
      <c r="QC1019"/>
      <c r="QD1019"/>
      <c r="QE1019"/>
      <c r="QF1019"/>
      <c r="QG1019"/>
      <c r="QH1019"/>
      <c r="QI1019"/>
      <c r="QJ1019"/>
      <c r="QK1019"/>
      <c r="QL1019"/>
      <c r="QM1019"/>
      <c r="QN1019"/>
      <c r="QO1019"/>
      <c r="QP1019"/>
      <c r="QQ1019"/>
      <c r="QR1019"/>
      <c r="QS1019"/>
      <c r="QT1019"/>
      <c r="QU1019"/>
      <c r="QV1019"/>
      <c r="QW1019"/>
      <c r="QX1019"/>
      <c r="QY1019"/>
      <c r="QZ1019"/>
      <c r="RA1019"/>
      <c r="RB1019"/>
      <c r="RC1019"/>
      <c r="RD1019"/>
      <c r="RE1019"/>
      <c r="RF1019"/>
      <c r="RG1019"/>
      <c r="RH1019"/>
      <c r="RI1019"/>
      <c r="RJ1019"/>
      <c r="RK1019"/>
      <c r="RL1019"/>
      <c r="RM1019"/>
      <c r="RN1019"/>
      <c r="RO1019"/>
      <c r="RP1019"/>
      <c r="RQ1019"/>
      <c r="RR1019"/>
      <c r="RS1019"/>
      <c r="RT1019"/>
      <c r="RU1019"/>
      <c r="RV1019"/>
      <c r="RW1019"/>
      <c r="RX1019"/>
      <c r="RY1019"/>
      <c r="RZ1019"/>
      <c r="SA1019"/>
      <c r="SB1019"/>
      <c r="SC1019"/>
      <c r="SD1019"/>
      <c r="SE1019"/>
      <c r="SF1019"/>
      <c r="SG1019"/>
      <c r="SH1019"/>
      <c r="SI1019"/>
      <c r="SJ1019"/>
      <c r="SK1019"/>
      <c r="SL1019"/>
      <c r="SM1019"/>
      <c r="SN1019"/>
      <c r="SO1019"/>
      <c r="SP1019"/>
      <c r="SQ1019"/>
      <c r="SR1019"/>
      <c r="SS1019"/>
      <c r="ST1019"/>
      <c r="SU1019"/>
      <c r="SV1019"/>
      <c r="SW1019"/>
      <c r="SX1019"/>
      <c r="SY1019"/>
      <c r="SZ1019"/>
      <c r="TA1019"/>
      <c r="TB1019"/>
      <c r="TC1019"/>
      <c r="TD1019"/>
      <c r="TE1019"/>
      <c r="TF1019"/>
      <c r="TG1019"/>
      <c r="TH1019"/>
      <c r="TI1019"/>
      <c r="TJ1019"/>
      <c r="TK1019"/>
      <c r="TL1019"/>
      <c r="TM1019"/>
      <c r="TN1019"/>
      <c r="TO1019"/>
      <c r="TP1019"/>
      <c r="TQ1019"/>
      <c r="TR1019"/>
      <c r="TS1019"/>
      <c r="TT1019"/>
      <c r="TU1019"/>
      <c r="TV1019"/>
      <c r="TW1019"/>
      <c r="TX1019"/>
      <c r="TY1019"/>
      <c r="TZ1019"/>
      <c r="UA1019"/>
      <c r="UB1019"/>
      <c r="UC1019"/>
      <c r="UD1019"/>
      <c r="UE1019"/>
      <c r="UF1019"/>
      <c r="UG1019"/>
      <c r="UH1019"/>
      <c r="UI1019"/>
      <c r="UJ1019"/>
      <c r="UK1019"/>
      <c r="UL1019"/>
      <c r="UM1019"/>
      <c r="UN1019"/>
      <c r="UO1019"/>
      <c r="UP1019"/>
      <c r="UQ1019"/>
      <c r="UR1019"/>
      <c r="US1019"/>
      <c r="UT1019"/>
      <c r="UU1019"/>
      <c r="UV1019"/>
      <c r="UW1019"/>
      <c r="UX1019"/>
      <c r="UY1019"/>
      <c r="UZ1019"/>
      <c r="VA1019"/>
      <c r="VB1019"/>
      <c r="VC1019"/>
      <c r="VD1019"/>
      <c r="VE1019"/>
      <c r="VF1019"/>
      <c r="VG1019"/>
      <c r="VH1019"/>
      <c r="VI1019"/>
      <c r="VJ1019"/>
      <c r="VK1019"/>
      <c r="VL1019"/>
      <c r="VM1019"/>
      <c r="VN1019"/>
      <c r="VO1019"/>
      <c r="VP1019"/>
      <c r="VQ1019"/>
      <c r="VR1019"/>
      <c r="VS1019"/>
      <c r="VT1019"/>
      <c r="VU1019"/>
      <c r="VV1019"/>
      <c r="VW1019"/>
      <c r="VX1019"/>
      <c r="VY1019"/>
      <c r="VZ1019"/>
      <c r="WA1019"/>
      <c r="WB1019"/>
      <c r="WC1019"/>
      <c r="WD1019"/>
      <c r="WE1019"/>
      <c r="WF1019"/>
      <c r="WG1019"/>
      <c r="WH1019"/>
      <c r="WI1019"/>
      <c r="WJ1019"/>
      <c r="WK1019"/>
      <c r="WL1019"/>
      <c r="WM1019"/>
      <c r="WN1019"/>
      <c r="WO1019"/>
      <c r="WP1019"/>
      <c r="WQ1019"/>
      <c r="WR1019"/>
      <c r="WS1019"/>
      <c r="WT1019"/>
      <c r="WU1019"/>
      <c r="WV1019"/>
      <c r="WW1019"/>
      <c r="WX1019"/>
      <c r="WY1019"/>
      <c r="WZ1019"/>
      <c r="XA1019"/>
      <c r="XB1019"/>
      <c r="XC1019"/>
      <c r="XD1019"/>
      <c r="XE1019"/>
      <c r="XF1019"/>
      <c r="XG1019"/>
      <c r="XH1019"/>
      <c r="XI1019"/>
      <c r="XJ1019"/>
      <c r="XK1019"/>
      <c r="XL1019"/>
      <c r="XM1019"/>
      <c r="XN1019"/>
      <c r="XO1019"/>
      <c r="XP1019"/>
      <c r="XQ1019"/>
      <c r="XR1019"/>
      <c r="XS1019"/>
      <c r="XT1019"/>
      <c r="XU1019"/>
      <c r="XV1019"/>
      <c r="XW1019"/>
      <c r="XX1019"/>
      <c r="XY1019"/>
      <c r="XZ1019"/>
      <c r="YA1019"/>
      <c r="YB1019"/>
      <c r="YC1019"/>
      <c r="YD1019"/>
      <c r="YE1019"/>
      <c r="YF1019"/>
      <c r="YG1019"/>
      <c r="YH1019"/>
      <c r="YI1019"/>
      <c r="YJ1019"/>
      <c r="YK1019"/>
      <c r="YL1019"/>
      <c r="YM1019"/>
      <c r="YN1019"/>
      <c r="YO1019"/>
      <c r="YP1019"/>
      <c r="YQ1019"/>
      <c r="YR1019"/>
      <c r="YS1019"/>
      <c r="YT1019"/>
      <c r="YU1019"/>
      <c r="YV1019"/>
      <c r="YW1019"/>
      <c r="YX1019"/>
      <c r="YY1019"/>
      <c r="YZ1019"/>
      <c r="ZA1019"/>
      <c r="ZB1019"/>
      <c r="ZC1019"/>
      <c r="ZD1019"/>
      <c r="ZE1019"/>
      <c r="ZF1019"/>
      <c r="ZG1019"/>
      <c r="ZH1019"/>
      <c r="ZI1019"/>
      <c r="ZJ1019"/>
      <c r="ZK1019"/>
      <c r="ZL1019"/>
      <c r="ZM1019"/>
      <c r="ZN1019"/>
      <c r="ZO1019"/>
      <c r="ZP1019"/>
      <c r="ZQ1019"/>
      <c r="ZR1019"/>
      <c r="ZS1019"/>
      <c r="ZT1019"/>
      <c r="ZU1019"/>
      <c r="ZV1019"/>
      <c r="ZW1019"/>
      <c r="ZX1019"/>
      <c r="ZY1019"/>
      <c r="ZZ1019"/>
      <c r="AAA1019"/>
      <c r="AAB1019"/>
      <c r="AAC1019"/>
      <c r="AAD1019"/>
      <c r="AAE1019"/>
      <c r="AAF1019"/>
      <c r="AAG1019"/>
      <c r="AAH1019"/>
      <c r="AAI1019"/>
      <c r="AAJ1019"/>
      <c r="AAK1019"/>
      <c r="AAL1019"/>
      <c r="AAM1019"/>
      <c r="AAN1019"/>
      <c r="AAO1019"/>
      <c r="AAP1019"/>
      <c r="AAQ1019"/>
      <c r="AAR1019"/>
      <c r="AAS1019"/>
      <c r="AAT1019"/>
      <c r="AAU1019"/>
      <c r="AAV1019"/>
      <c r="AAW1019"/>
      <c r="AAX1019"/>
      <c r="AAY1019"/>
      <c r="AAZ1019"/>
      <c r="ABA1019"/>
      <c r="ABB1019"/>
      <c r="ABC1019"/>
      <c r="ABD1019"/>
      <c r="ABE1019"/>
      <c r="ABF1019"/>
      <c r="ABG1019"/>
      <c r="ABH1019"/>
      <c r="ABI1019"/>
      <c r="ABJ1019"/>
      <c r="ABK1019"/>
      <c r="ABL1019"/>
      <c r="ABM1019"/>
      <c r="ABN1019"/>
      <c r="ABO1019"/>
      <c r="ABP1019"/>
      <c r="ABQ1019"/>
      <c r="ABR1019"/>
      <c r="ABS1019"/>
      <c r="ABT1019"/>
      <c r="ABU1019"/>
      <c r="ABV1019"/>
      <c r="ABW1019"/>
      <c r="ABX1019"/>
      <c r="ABY1019"/>
      <c r="ABZ1019"/>
      <c r="ACA1019"/>
      <c r="ACB1019"/>
      <c r="ACC1019"/>
      <c r="ACD1019"/>
      <c r="ACE1019"/>
      <c r="ACF1019"/>
      <c r="ACG1019"/>
      <c r="ACH1019"/>
      <c r="ACI1019"/>
      <c r="ACJ1019"/>
      <c r="ACK1019"/>
      <c r="ACL1019"/>
      <c r="ACM1019"/>
      <c r="ACN1019"/>
      <c r="ACO1019"/>
      <c r="ACP1019"/>
      <c r="ACQ1019"/>
      <c r="ACR1019"/>
      <c r="ACS1019"/>
      <c r="ACT1019"/>
      <c r="ACU1019"/>
      <c r="ACV1019"/>
      <c r="ACW1019"/>
      <c r="ACX1019"/>
      <c r="ACY1019"/>
      <c r="ACZ1019"/>
      <c r="ADA1019"/>
      <c r="ADB1019"/>
      <c r="ADC1019"/>
      <c r="ADD1019"/>
      <c r="ADE1019"/>
      <c r="ADF1019"/>
      <c r="ADG1019"/>
      <c r="ADH1019"/>
      <c r="ADI1019"/>
      <c r="ADJ1019"/>
      <c r="ADK1019"/>
      <c r="ADL1019"/>
      <c r="ADM1019"/>
      <c r="ADN1019"/>
      <c r="ADO1019"/>
      <c r="ADP1019"/>
      <c r="ADQ1019"/>
      <c r="ADR1019"/>
      <c r="ADS1019"/>
      <c r="ADT1019"/>
      <c r="ADU1019"/>
      <c r="ADV1019"/>
      <c r="ADW1019"/>
      <c r="ADX1019"/>
      <c r="ADY1019"/>
      <c r="ADZ1019"/>
      <c r="AEA1019"/>
      <c r="AEB1019"/>
      <c r="AEC1019"/>
      <c r="AED1019"/>
      <c r="AEE1019"/>
      <c r="AEF1019"/>
      <c r="AEG1019"/>
      <c r="AEH1019"/>
      <c r="AEI1019"/>
      <c r="AEJ1019"/>
      <c r="AEK1019"/>
      <c r="AEL1019"/>
      <c r="AEM1019"/>
      <c r="AEN1019"/>
      <c r="AEO1019"/>
      <c r="AEP1019"/>
      <c r="AEQ1019"/>
      <c r="AER1019"/>
      <c r="AES1019"/>
      <c r="AET1019"/>
      <c r="AEU1019"/>
      <c r="AEV1019"/>
      <c r="AEW1019"/>
      <c r="AEX1019"/>
      <c r="AEY1019"/>
      <c r="AEZ1019"/>
      <c r="AFA1019"/>
      <c r="AFB1019"/>
      <c r="AFC1019"/>
      <c r="AFD1019"/>
      <c r="AFE1019"/>
      <c r="AFF1019"/>
      <c r="AFG1019"/>
      <c r="AFH1019"/>
      <c r="AFI1019"/>
      <c r="AFJ1019"/>
      <c r="AFK1019"/>
      <c r="AFL1019"/>
      <c r="AFM1019"/>
      <c r="AFN1019"/>
      <c r="AFO1019"/>
      <c r="AFP1019"/>
      <c r="AFQ1019"/>
      <c r="AFR1019"/>
      <c r="AFS1019"/>
      <c r="AFT1019"/>
      <c r="AFU1019"/>
      <c r="AFV1019"/>
      <c r="AFW1019"/>
      <c r="AFX1019"/>
      <c r="AFY1019"/>
      <c r="AFZ1019"/>
      <c r="AGA1019"/>
      <c r="AGB1019"/>
      <c r="AGC1019"/>
      <c r="AGD1019"/>
      <c r="AGE1019"/>
      <c r="AGF1019"/>
      <c r="AGG1019"/>
      <c r="AGH1019"/>
      <c r="AGI1019"/>
      <c r="AGJ1019"/>
      <c r="AGK1019"/>
      <c r="AGL1019"/>
      <c r="AGM1019"/>
      <c r="AGN1019"/>
      <c r="AGO1019"/>
      <c r="AGP1019"/>
      <c r="AGQ1019"/>
      <c r="AGR1019"/>
      <c r="AGS1019"/>
      <c r="AGT1019"/>
      <c r="AGU1019"/>
      <c r="AGV1019"/>
      <c r="AGW1019"/>
      <c r="AGX1019"/>
      <c r="AGY1019"/>
      <c r="AGZ1019"/>
      <c r="AHA1019"/>
      <c r="AHB1019"/>
      <c r="AHC1019"/>
      <c r="AHD1019"/>
      <c r="AHE1019"/>
      <c r="AHF1019"/>
      <c r="AHG1019"/>
      <c r="AHH1019"/>
      <c r="AHI1019"/>
      <c r="AHJ1019"/>
      <c r="AHK1019"/>
      <c r="AHL1019"/>
      <c r="AHM1019"/>
      <c r="AHN1019"/>
      <c r="AHO1019"/>
      <c r="AHP1019"/>
      <c r="AHQ1019"/>
      <c r="AHR1019"/>
      <c r="AHS1019"/>
      <c r="AHT1019"/>
      <c r="AHU1019"/>
      <c r="AHV1019"/>
      <c r="AHW1019"/>
      <c r="AHX1019"/>
      <c r="AHY1019"/>
      <c r="AHZ1019"/>
      <c r="AIA1019"/>
      <c r="AIB1019"/>
      <c r="AIC1019"/>
      <c r="AID1019"/>
      <c r="AIE1019"/>
      <c r="AIF1019"/>
      <c r="AIG1019"/>
      <c r="AIH1019"/>
      <c r="AII1019"/>
      <c r="AIJ1019"/>
      <c r="AIK1019"/>
      <c r="AIL1019"/>
      <c r="AIM1019"/>
      <c r="AIN1019"/>
      <c r="AIO1019"/>
      <c r="AIP1019"/>
      <c r="AIQ1019"/>
      <c r="AIR1019"/>
      <c r="AIS1019"/>
      <c r="AIT1019"/>
      <c r="AIU1019"/>
      <c r="AIV1019"/>
      <c r="AIW1019"/>
      <c r="AIX1019"/>
      <c r="AIY1019"/>
      <c r="AIZ1019"/>
      <c r="AJA1019"/>
      <c r="AJB1019"/>
      <c r="AJC1019"/>
      <c r="AJD1019"/>
      <c r="AJE1019"/>
      <c r="AJF1019"/>
      <c r="AJG1019"/>
      <c r="AJH1019"/>
      <c r="AJI1019"/>
      <c r="AJJ1019"/>
      <c r="AJK1019"/>
      <c r="AJL1019"/>
      <c r="AJM1019"/>
      <c r="AJN1019"/>
      <c r="AJO1019"/>
      <c r="AJP1019"/>
      <c r="AJQ1019"/>
      <c r="AJR1019"/>
      <c r="AJS1019"/>
      <c r="AJT1019"/>
      <c r="AJU1019"/>
      <c r="AJV1019"/>
      <c r="AJW1019"/>
      <c r="AJX1019"/>
      <c r="AJY1019"/>
      <c r="AJZ1019"/>
      <c r="AKA1019"/>
      <c r="AKB1019"/>
      <c r="AKC1019"/>
      <c r="AKD1019"/>
      <c r="AKE1019"/>
      <c r="AKF1019"/>
      <c r="AKG1019"/>
      <c r="AKH1019"/>
      <c r="AKI1019"/>
      <c r="AKJ1019"/>
      <c r="AKK1019"/>
      <c r="AKL1019"/>
      <c r="AKM1019"/>
      <c r="AKN1019"/>
      <c r="AKO1019"/>
      <c r="AKP1019"/>
      <c r="AKQ1019"/>
      <c r="AKR1019"/>
      <c r="AKS1019"/>
      <c r="AKT1019"/>
      <c r="AKU1019"/>
      <c r="AKV1019"/>
      <c r="AKW1019"/>
      <c r="AKX1019"/>
      <c r="AKY1019"/>
      <c r="AKZ1019"/>
      <c r="ALA1019"/>
      <c r="ALB1019"/>
      <c r="ALC1019"/>
      <c r="ALD1019"/>
      <c r="ALE1019"/>
      <c r="ALF1019"/>
      <c r="ALG1019"/>
      <c r="ALH1019"/>
      <c r="ALI1019"/>
      <c r="ALJ1019"/>
      <c r="ALK1019"/>
      <c r="ALL1019"/>
      <c r="ALM1019"/>
      <c r="ALN1019"/>
      <c r="ALO1019"/>
      <c r="ALP1019"/>
      <c r="ALQ1019"/>
      <c r="ALR1019"/>
      <c r="ALS1019"/>
      <c r="ALT1019"/>
      <c r="ALU1019"/>
      <c r="ALV1019"/>
      <c r="ALW1019"/>
      <c r="ALX1019"/>
      <c r="ALY1019"/>
      <c r="ALZ1019"/>
      <c r="AMA1019"/>
      <c r="AMB1019"/>
      <c r="AMC1019"/>
      <c r="AMD1019"/>
      <c r="AME1019"/>
      <c r="AMF1019"/>
      <c r="AMG1019"/>
    </row>
    <row r="1020" spans="1:1022" x14ac:dyDescent="0.2">
      <c r="A1020" s="15"/>
      <c r="B1020" s="16"/>
      <c r="C1020" s="16"/>
      <c r="D1020" s="16"/>
      <c r="E1020" s="23"/>
      <c r="F1020" s="16"/>
      <c r="G1020" s="16"/>
      <c r="H1020" s="18"/>
      <c r="I1020" s="19">
        <v>0.4985</v>
      </c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  <c r="IC1020"/>
      <c r="ID1020"/>
      <c r="IE1020"/>
      <c r="IF1020"/>
      <c r="IG1020"/>
      <c r="IH1020"/>
      <c r="II1020"/>
      <c r="IJ1020"/>
      <c r="IK1020"/>
      <c r="IL1020"/>
      <c r="IM1020"/>
      <c r="IN1020"/>
      <c r="IO1020"/>
      <c r="IP1020"/>
      <c r="IQ1020"/>
      <c r="IR1020"/>
      <c r="IS1020"/>
      <c r="IT1020"/>
      <c r="IU1020"/>
      <c r="IV1020"/>
      <c r="IW1020"/>
      <c r="IX1020"/>
      <c r="IY1020"/>
      <c r="IZ1020"/>
      <c r="JA1020"/>
      <c r="JB1020"/>
      <c r="JC1020"/>
      <c r="JD1020"/>
      <c r="JE1020"/>
      <c r="JF1020"/>
      <c r="JG1020"/>
      <c r="JH1020"/>
      <c r="JI1020"/>
      <c r="JJ1020"/>
      <c r="JK1020"/>
      <c r="JL1020"/>
      <c r="JM1020"/>
      <c r="JN1020"/>
      <c r="JO1020"/>
      <c r="JP1020"/>
      <c r="JQ1020"/>
      <c r="JR1020"/>
      <c r="JS1020"/>
      <c r="JT1020"/>
      <c r="JU1020"/>
      <c r="JV1020"/>
      <c r="JW1020"/>
      <c r="JX1020"/>
      <c r="JY1020"/>
      <c r="JZ1020"/>
      <c r="KA1020"/>
      <c r="KB1020"/>
      <c r="KC1020"/>
      <c r="KD1020"/>
      <c r="KE1020"/>
      <c r="KF1020"/>
      <c r="KG1020"/>
      <c r="KH1020"/>
      <c r="KI1020"/>
      <c r="KJ1020"/>
      <c r="KK1020"/>
      <c r="KL1020"/>
      <c r="KM1020"/>
      <c r="KN1020"/>
      <c r="KO1020"/>
      <c r="KP1020"/>
      <c r="KQ1020"/>
      <c r="KR1020"/>
      <c r="KS1020"/>
      <c r="KT1020"/>
      <c r="KU1020"/>
      <c r="KV1020"/>
      <c r="KW1020"/>
      <c r="KX1020"/>
      <c r="KY1020"/>
      <c r="KZ1020"/>
      <c r="LA1020"/>
      <c r="LB1020"/>
      <c r="LC1020"/>
      <c r="LD1020"/>
      <c r="LE1020"/>
      <c r="LF1020"/>
      <c r="LG1020"/>
      <c r="LH1020"/>
      <c r="LI1020"/>
      <c r="LJ1020"/>
      <c r="LK1020"/>
      <c r="LL1020"/>
      <c r="LM1020"/>
      <c r="LN1020"/>
      <c r="LO1020"/>
      <c r="LP1020"/>
      <c r="LQ1020"/>
      <c r="LR1020"/>
      <c r="LS1020"/>
      <c r="LT1020"/>
      <c r="LU1020"/>
      <c r="LV1020"/>
      <c r="LW1020"/>
      <c r="LX1020"/>
      <c r="LY1020"/>
      <c r="LZ1020"/>
      <c r="MA1020"/>
      <c r="MB1020"/>
      <c r="MC1020"/>
      <c r="MD1020"/>
      <c r="ME1020"/>
      <c r="MF1020"/>
      <c r="MG1020"/>
      <c r="MH1020"/>
      <c r="MI1020"/>
      <c r="MJ1020"/>
      <c r="MK1020"/>
      <c r="ML1020"/>
      <c r="MM1020"/>
      <c r="MN1020"/>
      <c r="MO1020"/>
      <c r="MP1020"/>
      <c r="MQ1020"/>
      <c r="MR1020"/>
      <c r="MS1020"/>
      <c r="MT1020"/>
      <c r="MU1020"/>
      <c r="MV1020"/>
      <c r="MW1020"/>
      <c r="MX1020"/>
      <c r="MY1020"/>
      <c r="MZ1020"/>
      <c r="NA1020"/>
      <c r="NB1020"/>
      <c r="NC1020"/>
      <c r="ND1020"/>
      <c r="NE1020"/>
      <c r="NF1020"/>
      <c r="NG1020"/>
      <c r="NH1020"/>
      <c r="NI1020"/>
      <c r="NJ1020"/>
      <c r="NK1020"/>
      <c r="NL1020"/>
      <c r="NM1020"/>
      <c r="NN1020"/>
      <c r="NO1020"/>
      <c r="NP1020"/>
      <c r="NQ1020"/>
      <c r="NR1020"/>
      <c r="NS1020"/>
      <c r="NT1020"/>
      <c r="NU1020"/>
      <c r="NV1020"/>
      <c r="NW1020"/>
      <c r="NX1020"/>
      <c r="NY1020"/>
      <c r="NZ1020"/>
      <c r="OA1020"/>
      <c r="OB1020"/>
      <c r="OC1020"/>
      <c r="OD1020"/>
      <c r="OE1020"/>
      <c r="OF1020"/>
      <c r="OG1020"/>
      <c r="OH1020"/>
      <c r="OI1020"/>
      <c r="OJ1020"/>
      <c r="OK1020"/>
      <c r="OL1020"/>
      <c r="OM1020"/>
      <c r="ON1020"/>
      <c r="OO1020"/>
      <c r="OP1020"/>
      <c r="OQ1020"/>
      <c r="OR1020"/>
      <c r="OS1020"/>
      <c r="OT1020"/>
      <c r="OU1020"/>
      <c r="OV1020"/>
      <c r="OW1020"/>
      <c r="OX1020"/>
      <c r="OY1020"/>
      <c r="OZ1020"/>
      <c r="PA1020"/>
      <c r="PB1020"/>
      <c r="PC1020"/>
      <c r="PD1020"/>
      <c r="PE1020"/>
      <c r="PF1020"/>
      <c r="PG1020"/>
      <c r="PH1020"/>
      <c r="PI1020"/>
      <c r="PJ1020"/>
      <c r="PK1020"/>
      <c r="PL1020"/>
      <c r="PM1020"/>
      <c r="PN1020"/>
      <c r="PO1020"/>
      <c r="PP1020"/>
      <c r="PQ1020"/>
      <c r="PR1020"/>
      <c r="PS1020"/>
      <c r="PT1020"/>
      <c r="PU1020"/>
      <c r="PV1020"/>
      <c r="PW1020"/>
      <c r="PX1020"/>
      <c r="PY1020"/>
      <c r="PZ1020"/>
      <c r="QA1020"/>
      <c r="QB1020"/>
      <c r="QC1020"/>
      <c r="QD1020"/>
      <c r="QE1020"/>
      <c r="QF1020"/>
      <c r="QG1020"/>
      <c r="QH1020"/>
      <c r="QI1020"/>
      <c r="QJ1020"/>
      <c r="QK1020"/>
      <c r="QL1020"/>
      <c r="QM1020"/>
      <c r="QN1020"/>
      <c r="QO1020"/>
      <c r="QP1020"/>
      <c r="QQ1020"/>
      <c r="QR1020"/>
      <c r="QS1020"/>
      <c r="QT1020"/>
      <c r="QU1020"/>
      <c r="QV1020"/>
      <c r="QW1020"/>
      <c r="QX1020"/>
      <c r="QY1020"/>
      <c r="QZ1020"/>
      <c r="RA1020"/>
      <c r="RB1020"/>
      <c r="RC1020"/>
      <c r="RD1020"/>
      <c r="RE1020"/>
      <c r="RF1020"/>
      <c r="RG1020"/>
      <c r="RH1020"/>
      <c r="RI1020"/>
      <c r="RJ1020"/>
      <c r="RK1020"/>
      <c r="RL1020"/>
      <c r="RM1020"/>
      <c r="RN1020"/>
      <c r="RO1020"/>
      <c r="RP1020"/>
      <c r="RQ1020"/>
      <c r="RR1020"/>
      <c r="RS1020"/>
      <c r="RT1020"/>
      <c r="RU1020"/>
      <c r="RV1020"/>
      <c r="RW1020"/>
      <c r="RX1020"/>
      <c r="RY1020"/>
      <c r="RZ1020"/>
      <c r="SA1020"/>
      <c r="SB1020"/>
      <c r="SC1020"/>
      <c r="SD1020"/>
      <c r="SE1020"/>
      <c r="SF1020"/>
      <c r="SG1020"/>
      <c r="SH1020"/>
      <c r="SI1020"/>
      <c r="SJ1020"/>
      <c r="SK1020"/>
      <c r="SL1020"/>
      <c r="SM1020"/>
      <c r="SN1020"/>
      <c r="SO1020"/>
      <c r="SP1020"/>
      <c r="SQ1020"/>
      <c r="SR1020"/>
      <c r="SS1020"/>
      <c r="ST1020"/>
      <c r="SU1020"/>
      <c r="SV1020"/>
      <c r="SW1020"/>
      <c r="SX1020"/>
      <c r="SY1020"/>
      <c r="SZ1020"/>
      <c r="TA1020"/>
      <c r="TB1020"/>
      <c r="TC1020"/>
      <c r="TD1020"/>
      <c r="TE1020"/>
      <c r="TF1020"/>
      <c r="TG1020"/>
      <c r="TH1020"/>
      <c r="TI1020"/>
      <c r="TJ1020"/>
      <c r="TK1020"/>
      <c r="TL1020"/>
      <c r="TM1020"/>
      <c r="TN1020"/>
      <c r="TO1020"/>
      <c r="TP1020"/>
      <c r="TQ1020"/>
      <c r="TR1020"/>
      <c r="TS1020"/>
      <c r="TT1020"/>
      <c r="TU1020"/>
      <c r="TV1020"/>
      <c r="TW1020"/>
      <c r="TX1020"/>
      <c r="TY1020"/>
      <c r="TZ1020"/>
      <c r="UA1020"/>
      <c r="UB1020"/>
      <c r="UC1020"/>
      <c r="UD1020"/>
      <c r="UE1020"/>
      <c r="UF1020"/>
      <c r="UG1020"/>
      <c r="UH1020"/>
      <c r="UI1020"/>
      <c r="UJ1020"/>
      <c r="UK1020"/>
      <c r="UL1020"/>
      <c r="UM1020"/>
      <c r="UN1020"/>
      <c r="UO1020"/>
      <c r="UP1020"/>
      <c r="UQ1020"/>
      <c r="UR1020"/>
      <c r="US1020"/>
      <c r="UT1020"/>
      <c r="UU1020"/>
      <c r="UV1020"/>
      <c r="UW1020"/>
      <c r="UX1020"/>
      <c r="UY1020"/>
      <c r="UZ1020"/>
      <c r="VA1020"/>
      <c r="VB1020"/>
      <c r="VC1020"/>
      <c r="VD1020"/>
      <c r="VE1020"/>
      <c r="VF1020"/>
      <c r="VG1020"/>
      <c r="VH1020"/>
      <c r="VI1020"/>
      <c r="VJ1020"/>
      <c r="VK1020"/>
      <c r="VL1020"/>
      <c r="VM1020"/>
      <c r="VN1020"/>
      <c r="VO1020"/>
      <c r="VP1020"/>
      <c r="VQ1020"/>
      <c r="VR1020"/>
      <c r="VS1020"/>
      <c r="VT1020"/>
      <c r="VU1020"/>
      <c r="VV1020"/>
      <c r="VW1020"/>
      <c r="VX1020"/>
      <c r="VY1020"/>
      <c r="VZ1020"/>
      <c r="WA1020"/>
      <c r="WB1020"/>
      <c r="WC1020"/>
      <c r="WD1020"/>
      <c r="WE1020"/>
      <c r="WF1020"/>
      <c r="WG1020"/>
      <c r="WH1020"/>
      <c r="WI1020"/>
      <c r="WJ1020"/>
      <c r="WK1020"/>
      <c r="WL1020"/>
      <c r="WM1020"/>
      <c r="WN1020"/>
      <c r="WO1020"/>
      <c r="WP1020"/>
      <c r="WQ1020"/>
      <c r="WR1020"/>
      <c r="WS1020"/>
      <c r="WT1020"/>
      <c r="WU1020"/>
      <c r="WV1020"/>
      <c r="WW1020"/>
      <c r="WX1020"/>
      <c r="WY1020"/>
      <c r="WZ1020"/>
      <c r="XA1020"/>
      <c r="XB1020"/>
      <c r="XC1020"/>
      <c r="XD1020"/>
      <c r="XE1020"/>
      <c r="XF1020"/>
      <c r="XG1020"/>
      <c r="XH1020"/>
      <c r="XI1020"/>
      <c r="XJ1020"/>
      <c r="XK1020"/>
      <c r="XL1020"/>
      <c r="XM1020"/>
      <c r="XN1020"/>
      <c r="XO1020"/>
      <c r="XP1020"/>
      <c r="XQ1020"/>
      <c r="XR1020"/>
      <c r="XS1020"/>
      <c r="XT1020"/>
      <c r="XU1020"/>
      <c r="XV1020"/>
      <c r="XW1020"/>
      <c r="XX1020"/>
      <c r="XY1020"/>
      <c r="XZ1020"/>
      <c r="YA1020"/>
      <c r="YB1020"/>
      <c r="YC1020"/>
      <c r="YD1020"/>
      <c r="YE1020"/>
      <c r="YF1020"/>
      <c r="YG1020"/>
      <c r="YH1020"/>
      <c r="YI1020"/>
      <c r="YJ1020"/>
      <c r="YK1020"/>
      <c r="YL1020"/>
      <c r="YM1020"/>
      <c r="YN1020"/>
      <c r="YO1020"/>
      <c r="YP1020"/>
      <c r="YQ1020"/>
      <c r="YR1020"/>
      <c r="YS1020"/>
      <c r="YT1020"/>
      <c r="YU1020"/>
      <c r="YV1020"/>
      <c r="YW1020"/>
      <c r="YX1020"/>
      <c r="YY1020"/>
      <c r="YZ1020"/>
      <c r="ZA1020"/>
      <c r="ZB1020"/>
      <c r="ZC1020"/>
      <c r="ZD1020"/>
      <c r="ZE1020"/>
      <c r="ZF1020"/>
      <c r="ZG1020"/>
      <c r="ZH1020"/>
      <c r="ZI1020"/>
      <c r="ZJ1020"/>
      <c r="ZK1020"/>
      <c r="ZL1020"/>
      <c r="ZM1020"/>
      <c r="ZN1020"/>
      <c r="ZO1020"/>
      <c r="ZP1020"/>
      <c r="ZQ1020"/>
      <c r="ZR1020"/>
      <c r="ZS1020"/>
      <c r="ZT1020"/>
      <c r="ZU1020"/>
      <c r="ZV1020"/>
      <c r="ZW1020"/>
      <c r="ZX1020"/>
      <c r="ZY1020"/>
      <c r="ZZ1020"/>
      <c r="AAA1020"/>
      <c r="AAB1020"/>
      <c r="AAC1020"/>
      <c r="AAD1020"/>
      <c r="AAE1020"/>
      <c r="AAF1020"/>
      <c r="AAG1020"/>
      <c r="AAH1020"/>
      <c r="AAI1020"/>
      <c r="AAJ1020"/>
      <c r="AAK1020"/>
      <c r="AAL1020"/>
      <c r="AAM1020"/>
      <c r="AAN1020"/>
      <c r="AAO1020"/>
      <c r="AAP1020"/>
      <c r="AAQ1020"/>
      <c r="AAR1020"/>
      <c r="AAS1020"/>
      <c r="AAT1020"/>
      <c r="AAU1020"/>
      <c r="AAV1020"/>
      <c r="AAW1020"/>
      <c r="AAX1020"/>
      <c r="AAY1020"/>
      <c r="AAZ1020"/>
      <c r="ABA1020"/>
      <c r="ABB1020"/>
      <c r="ABC1020"/>
      <c r="ABD1020"/>
      <c r="ABE1020"/>
      <c r="ABF1020"/>
      <c r="ABG1020"/>
      <c r="ABH1020"/>
      <c r="ABI1020"/>
      <c r="ABJ1020"/>
      <c r="ABK1020"/>
      <c r="ABL1020"/>
      <c r="ABM1020"/>
      <c r="ABN1020"/>
      <c r="ABO1020"/>
      <c r="ABP1020"/>
      <c r="ABQ1020"/>
      <c r="ABR1020"/>
      <c r="ABS1020"/>
      <c r="ABT1020"/>
      <c r="ABU1020"/>
      <c r="ABV1020"/>
      <c r="ABW1020"/>
      <c r="ABX1020"/>
      <c r="ABY1020"/>
      <c r="ABZ1020"/>
      <c r="ACA1020"/>
      <c r="ACB1020"/>
      <c r="ACC1020"/>
      <c r="ACD1020"/>
      <c r="ACE1020"/>
      <c r="ACF1020"/>
      <c r="ACG1020"/>
      <c r="ACH1020"/>
      <c r="ACI1020"/>
      <c r="ACJ1020"/>
      <c r="ACK1020"/>
      <c r="ACL1020"/>
      <c r="ACM1020"/>
      <c r="ACN1020"/>
      <c r="ACO1020"/>
      <c r="ACP1020"/>
      <c r="ACQ1020"/>
      <c r="ACR1020"/>
      <c r="ACS1020"/>
      <c r="ACT1020"/>
      <c r="ACU1020"/>
      <c r="ACV1020"/>
      <c r="ACW1020"/>
      <c r="ACX1020"/>
      <c r="ACY1020"/>
      <c r="ACZ1020"/>
      <c r="ADA1020"/>
      <c r="ADB1020"/>
      <c r="ADC1020"/>
      <c r="ADD1020"/>
      <c r="ADE1020"/>
      <c r="ADF1020"/>
      <c r="ADG1020"/>
      <c r="ADH1020"/>
      <c r="ADI1020"/>
      <c r="ADJ1020"/>
      <c r="ADK1020"/>
      <c r="ADL1020"/>
      <c r="ADM1020"/>
      <c r="ADN1020"/>
      <c r="ADO1020"/>
      <c r="ADP1020"/>
      <c r="ADQ1020"/>
      <c r="ADR1020"/>
      <c r="ADS1020"/>
      <c r="ADT1020"/>
      <c r="ADU1020"/>
      <c r="ADV1020"/>
      <c r="ADW1020"/>
      <c r="ADX1020"/>
      <c r="ADY1020"/>
      <c r="ADZ1020"/>
      <c r="AEA1020"/>
      <c r="AEB1020"/>
      <c r="AEC1020"/>
      <c r="AED1020"/>
      <c r="AEE1020"/>
      <c r="AEF1020"/>
      <c r="AEG1020"/>
      <c r="AEH1020"/>
      <c r="AEI1020"/>
      <c r="AEJ1020"/>
      <c r="AEK1020"/>
      <c r="AEL1020"/>
      <c r="AEM1020"/>
      <c r="AEN1020"/>
      <c r="AEO1020"/>
      <c r="AEP1020"/>
      <c r="AEQ1020"/>
      <c r="AER1020"/>
      <c r="AES1020"/>
      <c r="AET1020"/>
      <c r="AEU1020"/>
      <c r="AEV1020"/>
      <c r="AEW1020"/>
      <c r="AEX1020"/>
      <c r="AEY1020"/>
      <c r="AEZ1020"/>
      <c r="AFA1020"/>
      <c r="AFB1020"/>
      <c r="AFC1020"/>
      <c r="AFD1020"/>
      <c r="AFE1020"/>
      <c r="AFF1020"/>
      <c r="AFG1020"/>
      <c r="AFH1020"/>
      <c r="AFI1020"/>
      <c r="AFJ1020"/>
      <c r="AFK1020"/>
      <c r="AFL1020"/>
      <c r="AFM1020"/>
      <c r="AFN1020"/>
      <c r="AFO1020"/>
      <c r="AFP1020"/>
      <c r="AFQ1020"/>
      <c r="AFR1020"/>
      <c r="AFS1020"/>
      <c r="AFT1020"/>
      <c r="AFU1020"/>
      <c r="AFV1020"/>
      <c r="AFW1020"/>
      <c r="AFX1020"/>
      <c r="AFY1020"/>
      <c r="AFZ1020"/>
      <c r="AGA1020"/>
      <c r="AGB1020"/>
      <c r="AGC1020"/>
      <c r="AGD1020"/>
      <c r="AGE1020"/>
      <c r="AGF1020"/>
      <c r="AGG1020"/>
      <c r="AGH1020"/>
      <c r="AGI1020"/>
      <c r="AGJ1020"/>
      <c r="AGK1020"/>
      <c r="AGL1020"/>
      <c r="AGM1020"/>
      <c r="AGN1020"/>
      <c r="AGO1020"/>
      <c r="AGP1020"/>
      <c r="AGQ1020"/>
      <c r="AGR1020"/>
      <c r="AGS1020"/>
      <c r="AGT1020"/>
      <c r="AGU1020"/>
      <c r="AGV1020"/>
      <c r="AGW1020"/>
      <c r="AGX1020"/>
      <c r="AGY1020"/>
      <c r="AGZ1020"/>
      <c r="AHA1020"/>
      <c r="AHB1020"/>
      <c r="AHC1020"/>
      <c r="AHD1020"/>
      <c r="AHE1020"/>
      <c r="AHF1020"/>
      <c r="AHG1020"/>
      <c r="AHH1020"/>
      <c r="AHI1020"/>
      <c r="AHJ1020"/>
      <c r="AHK1020"/>
      <c r="AHL1020"/>
      <c r="AHM1020"/>
      <c r="AHN1020"/>
      <c r="AHO1020"/>
      <c r="AHP1020"/>
      <c r="AHQ1020"/>
      <c r="AHR1020"/>
      <c r="AHS1020"/>
      <c r="AHT1020"/>
      <c r="AHU1020"/>
      <c r="AHV1020"/>
      <c r="AHW1020"/>
      <c r="AHX1020"/>
      <c r="AHY1020"/>
      <c r="AHZ1020"/>
      <c r="AIA1020"/>
      <c r="AIB1020"/>
      <c r="AIC1020"/>
      <c r="AID1020"/>
      <c r="AIE1020"/>
      <c r="AIF1020"/>
      <c r="AIG1020"/>
      <c r="AIH1020"/>
      <c r="AII1020"/>
      <c r="AIJ1020"/>
      <c r="AIK1020"/>
      <c r="AIL1020"/>
      <c r="AIM1020"/>
      <c r="AIN1020"/>
      <c r="AIO1020"/>
      <c r="AIP1020"/>
      <c r="AIQ1020"/>
      <c r="AIR1020"/>
      <c r="AIS1020"/>
      <c r="AIT1020"/>
      <c r="AIU1020"/>
      <c r="AIV1020"/>
      <c r="AIW1020"/>
      <c r="AIX1020"/>
      <c r="AIY1020"/>
      <c r="AIZ1020"/>
      <c r="AJA1020"/>
      <c r="AJB1020"/>
      <c r="AJC1020"/>
      <c r="AJD1020"/>
      <c r="AJE1020"/>
      <c r="AJF1020"/>
      <c r="AJG1020"/>
      <c r="AJH1020"/>
      <c r="AJI1020"/>
      <c r="AJJ1020"/>
      <c r="AJK1020"/>
      <c r="AJL1020"/>
      <c r="AJM1020"/>
      <c r="AJN1020"/>
      <c r="AJO1020"/>
      <c r="AJP1020"/>
      <c r="AJQ1020"/>
      <c r="AJR1020"/>
      <c r="AJS1020"/>
      <c r="AJT1020"/>
      <c r="AJU1020"/>
      <c r="AJV1020"/>
      <c r="AJW1020"/>
      <c r="AJX1020"/>
      <c r="AJY1020"/>
      <c r="AJZ1020"/>
      <c r="AKA1020"/>
      <c r="AKB1020"/>
      <c r="AKC1020"/>
      <c r="AKD1020"/>
      <c r="AKE1020"/>
      <c r="AKF1020"/>
      <c r="AKG1020"/>
      <c r="AKH1020"/>
      <c r="AKI1020"/>
      <c r="AKJ1020"/>
      <c r="AKK1020"/>
      <c r="AKL1020"/>
      <c r="AKM1020"/>
      <c r="AKN1020"/>
      <c r="AKO1020"/>
      <c r="AKP1020"/>
      <c r="AKQ1020"/>
      <c r="AKR1020"/>
      <c r="AKS1020"/>
      <c r="AKT1020"/>
      <c r="AKU1020"/>
      <c r="AKV1020"/>
      <c r="AKW1020"/>
      <c r="AKX1020"/>
      <c r="AKY1020"/>
      <c r="AKZ1020"/>
      <c r="ALA1020"/>
      <c r="ALB1020"/>
      <c r="ALC1020"/>
      <c r="ALD1020"/>
      <c r="ALE1020"/>
      <c r="ALF1020"/>
      <c r="ALG1020"/>
      <c r="ALH1020"/>
      <c r="ALI1020"/>
      <c r="ALJ1020"/>
      <c r="ALK1020"/>
      <c r="ALL1020"/>
      <c r="ALM1020"/>
      <c r="ALN1020"/>
      <c r="ALO1020"/>
      <c r="ALP1020"/>
      <c r="ALQ1020"/>
      <c r="ALR1020"/>
      <c r="ALS1020"/>
      <c r="ALT1020"/>
      <c r="ALU1020"/>
      <c r="ALV1020"/>
      <c r="ALW1020"/>
      <c r="ALX1020"/>
      <c r="ALY1020"/>
      <c r="ALZ1020"/>
      <c r="AMA1020"/>
      <c r="AMB1020"/>
      <c r="AMC1020"/>
      <c r="AMD1020"/>
      <c r="AME1020"/>
      <c r="AMF1020"/>
      <c r="AMG1020"/>
    </row>
    <row r="1021" spans="1:1022" x14ac:dyDescent="0.2">
      <c r="A1021" s="15"/>
      <c r="B1021" s="16"/>
      <c r="C1021" s="16"/>
      <c r="D1021" s="16"/>
      <c r="E1021" s="23"/>
      <c r="F1021" s="16"/>
      <c r="G1021" s="16"/>
      <c r="H1021" s="18"/>
      <c r="I1021" s="19">
        <v>0</v>
      </c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  <c r="IC1021"/>
      <c r="ID1021"/>
      <c r="IE1021"/>
      <c r="IF1021"/>
      <c r="IG1021"/>
      <c r="IH1021"/>
      <c r="II1021"/>
      <c r="IJ1021"/>
      <c r="IK1021"/>
      <c r="IL1021"/>
      <c r="IM1021"/>
      <c r="IN1021"/>
      <c r="IO1021"/>
      <c r="IP1021"/>
      <c r="IQ1021"/>
      <c r="IR1021"/>
      <c r="IS1021"/>
      <c r="IT1021"/>
      <c r="IU1021"/>
      <c r="IV1021"/>
      <c r="IW1021"/>
      <c r="IX1021"/>
      <c r="IY1021"/>
      <c r="IZ1021"/>
      <c r="JA1021"/>
      <c r="JB1021"/>
      <c r="JC1021"/>
      <c r="JD1021"/>
      <c r="JE1021"/>
      <c r="JF1021"/>
      <c r="JG1021"/>
      <c r="JH1021"/>
      <c r="JI1021"/>
      <c r="JJ1021"/>
      <c r="JK1021"/>
      <c r="JL1021"/>
      <c r="JM1021"/>
      <c r="JN1021"/>
      <c r="JO1021"/>
      <c r="JP1021"/>
      <c r="JQ1021"/>
      <c r="JR1021"/>
      <c r="JS1021"/>
      <c r="JT1021"/>
      <c r="JU1021"/>
      <c r="JV1021"/>
      <c r="JW1021"/>
      <c r="JX1021"/>
      <c r="JY1021"/>
      <c r="JZ1021"/>
      <c r="KA1021"/>
      <c r="KB1021"/>
      <c r="KC1021"/>
      <c r="KD1021"/>
      <c r="KE1021"/>
      <c r="KF1021"/>
      <c r="KG1021"/>
      <c r="KH1021"/>
      <c r="KI1021"/>
      <c r="KJ1021"/>
      <c r="KK1021"/>
      <c r="KL1021"/>
      <c r="KM1021"/>
      <c r="KN1021"/>
      <c r="KO1021"/>
      <c r="KP1021"/>
      <c r="KQ1021"/>
      <c r="KR1021"/>
      <c r="KS1021"/>
      <c r="KT1021"/>
      <c r="KU1021"/>
      <c r="KV1021"/>
      <c r="KW1021"/>
      <c r="KX1021"/>
      <c r="KY1021"/>
      <c r="KZ1021"/>
      <c r="LA1021"/>
      <c r="LB1021"/>
      <c r="LC1021"/>
      <c r="LD1021"/>
      <c r="LE1021"/>
      <c r="LF1021"/>
      <c r="LG1021"/>
      <c r="LH1021"/>
      <c r="LI1021"/>
      <c r="LJ1021"/>
      <c r="LK1021"/>
      <c r="LL1021"/>
      <c r="LM1021"/>
      <c r="LN1021"/>
      <c r="LO1021"/>
      <c r="LP1021"/>
      <c r="LQ1021"/>
      <c r="LR1021"/>
      <c r="LS1021"/>
      <c r="LT1021"/>
      <c r="LU1021"/>
      <c r="LV1021"/>
      <c r="LW1021"/>
      <c r="LX1021"/>
      <c r="LY1021"/>
      <c r="LZ1021"/>
      <c r="MA1021"/>
      <c r="MB1021"/>
      <c r="MC1021"/>
      <c r="MD1021"/>
      <c r="ME1021"/>
      <c r="MF1021"/>
      <c r="MG1021"/>
      <c r="MH1021"/>
      <c r="MI1021"/>
      <c r="MJ1021"/>
      <c r="MK1021"/>
      <c r="ML1021"/>
      <c r="MM1021"/>
      <c r="MN1021"/>
      <c r="MO1021"/>
      <c r="MP1021"/>
      <c r="MQ1021"/>
      <c r="MR1021"/>
      <c r="MS1021"/>
      <c r="MT1021"/>
      <c r="MU1021"/>
      <c r="MV1021"/>
      <c r="MW1021"/>
      <c r="MX1021"/>
      <c r="MY1021"/>
      <c r="MZ1021"/>
      <c r="NA1021"/>
      <c r="NB1021"/>
      <c r="NC1021"/>
      <c r="ND1021"/>
      <c r="NE1021"/>
      <c r="NF1021"/>
      <c r="NG1021"/>
      <c r="NH1021"/>
      <c r="NI1021"/>
      <c r="NJ1021"/>
      <c r="NK1021"/>
      <c r="NL1021"/>
      <c r="NM1021"/>
      <c r="NN1021"/>
      <c r="NO1021"/>
      <c r="NP1021"/>
      <c r="NQ1021"/>
      <c r="NR1021"/>
      <c r="NS1021"/>
      <c r="NT1021"/>
      <c r="NU1021"/>
      <c r="NV1021"/>
      <c r="NW1021"/>
      <c r="NX1021"/>
      <c r="NY1021"/>
      <c r="NZ1021"/>
      <c r="OA1021"/>
      <c r="OB1021"/>
      <c r="OC1021"/>
      <c r="OD1021"/>
      <c r="OE1021"/>
      <c r="OF1021"/>
      <c r="OG1021"/>
      <c r="OH1021"/>
      <c r="OI1021"/>
      <c r="OJ1021"/>
      <c r="OK1021"/>
      <c r="OL1021"/>
      <c r="OM1021"/>
      <c r="ON1021"/>
      <c r="OO1021"/>
      <c r="OP1021"/>
      <c r="OQ1021"/>
      <c r="OR1021"/>
      <c r="OS1021"/>
      <c r="OT1021"/>
      <c r="OU1021"/>
      <c r="OV1021"/>
      <c r="OW1021"/>
      <c r="OX1021"/>
      <c r="OY1021"/>
      <c r="OZ1021"/>
      <c r="PA1021"/>
      <c r="PB1021"/>
      <c r="PC1021"/>
      <c r="PD1021"/>
      <c r="PE1021"/>
      <c r="PF1021"/>
      <c r="PG1021"/>
      <c r="PH1021"/>
      <c r="PI1021"/>
      <c r="PJ1021"/>
      <c r="PK1021"/>
      <c r="PL1021"/>
      <c r="PM1021"/>
      <c r="PN1021"/>
      <c r="PO1021"/>
      <c r="PP1021"/>
      <c r="PQ1021"/>
      <c r="PR1021"/>
      <c r="PS1021"/>
      <c r="PT1021"/>
      <c r="PU1021"/>
      <c r="PV1021"/>
      <c r="PW1021"/>
      <c r="PX1021"/>
      <c r="PY1021"/>
      <c r="PZ1021"/>
      <c r="QA1021"/>
      <c r="QB1021"/>
      <c r="QC1021"/>
      <c r="QD1021"/>
      <c r="QE1021"/>
      <c r="QF1021"/>
      <c r="QG1021"/>
      <c r="QH1021"/>
      <c r="QI1021"/>
      <c r="QJ1021"/>
      <c r="QK1021"/>
      <c r="QL1021"/>
      <c r="QM1021"/>
      <c r="QN1021"/>
      <c r="QO1021"/>
      <c r="QP1021"/>
      <c r="QQ1021"/>
      <c r="QR1021"/>
      <c r="QS1021"/>
      <c r="QT1021"/>
      <c r="QU1021"/>
      <c r="QV1021"/>
      <c r="QW1021"/>
      <c r="QX1021"/>
      <c r="QY1021"/>
      <c r="QZ1021"/>
      <c r="RA1021"/>
      <c r="RB1021"/>
      <c r="RC1021"/>
      <c r="RD1021"/>
      <c r="RE1021"/>
      <c r="RF1021"/>
      <c r="RG1021"/>
      <c r="RH1021"/>
      <c r="RI1021"/>
      <c r="RJ1021"/>
      <c r="RK1021"/>
      <c r="RL1021"/>
      <c r="RM1021"/>
      <c r="RN1021"/>
      <c r="RO1021"/>
      <c r="RP1021"/>
      <c r="RQ1021"/>
      <c r="RR1021"/>
      <c r="RS1021"/>
      <c r="RT1021"/>
      <c r="RU1021"/>
      <c r="RV1021"/>
      <c r="RW1021"/>
      <c r="RX1021"/>
      <c r="RY1021"/>
      <c r="RZ1021"/>
      <c r="SA1021"/>
      <c r="SB1021"/>
      <c r="SC1021"/>
      <c r="SD1021"/>
      <c r="SE1021"/>
      <c r="SF1021"/>
      <c r="SG1021"/>
      <c r="SH1021"/>
      <c r="SI1021"/>
      <c r="SJ1021"/>
      <c r="SK1021"/>
      <c r="SL1021"/>
      <c r="SM1021"/>
      <c r="SN1021"/>
      <c r="SO1021"/>
      <c r="SP1021"/>
      <c r="SQ1021"/>
      <c r="SR1021"/>
      <c r="SS1021"/>
      <c r="ST1021"/>
      <c r="SU1021"/>
      <c r="SV1021"/>
      <c r="SW1021"/>
      <c r="SX1021"/>
      <c r="SY1021"/>
      <c r="SZ1021"/>
      <c r="TA1021"/>
      <c r="TB1021"/>
      <c r="TC1021"/>
      <c r="TD1021"/>
      <c r="TE1021"/>
      <c r="TF1021"/>
      <c r="TG1021"/>
      <c r="TH1021"/>
      <c r="TI1021"/>
      <c r="TJ1021"/>
      <c r="TK1021"/>
      <c r="TL1021"/>
      <c r="TM1021"/>
      <c r="TN1021"/>
      <c r="TO1021"/>
      <c r="TP1021"/>
      <c r="TQ1021"/>
      <c r="TR1021"/>
      <c r="TS1021"/>
      <c r="TT1021"/>
      <c r="TU1021"/>
      <c r="TV1021"/>
      <c r="TW1021"/>
      <c r="TX1021"/>
      <c r="TY1021"/>
      <c r="TZ1021"/>
      <c r="UA1021"/>
      <c r="UB1021"/>
      <c r="UC1021"/>
      <c r="UD1021"/>
      <c r="UE1021"/>
      <c r="UF1021"/>
      <c r="UG1021"/>
      <c r="UH1021"/>
      <c r="UI1021"/>
      <c r="UJ1021"/>
      <c r="UK1021"/>
      <c r="UL1021"/>
      <c r="UM1021"/>
      <c r="UN1021"/>
      <c r="UO1021"/>
      <c r="UP1021"/>
      <c r="UQ1021"/>
      <c r="UR1021"/>
      <c r="US1021"/>
      <c r="UT1021"/>
      <c r="UU1021"/>
      <c r="UV1021"/>
      <c r="UW1021"/>
      <c r="UX1021"/>
      <c r="UY1021"/>
      <c r="UZ1021"/>
      <c r="VA1021"/>
      <c r="VB1021"/>
      <c r="VC1021"/>
      <c r="VD1021"/>
      <c r="VE1021"/>
      <c r="VF1021"/>
      <c r="VG1021"/>
      <c r="VH1021"/>
      <c r="VI1021"/>
      <c r="VJ1021"/>
      <c r="VK1021"/>
      <c r="VL1021"/>
      <c r="VM1021"/>
      <c r="VN1021"/>
      <c r="VO1021"/>
      <c r="VP1021"/>
      <c r="VQ1021"/>
      <c r="VR1021"/>
      <c r="VS1021"/>
      <c r="VT1021"/>
      <c r="VU1021"/>
      <c r="VV1021"/>
      <c r="VW1021"/>
      <c r="VX1021"/>
      <c r="VY1021"/>
      <c r="VZ1021"/>
      <c r="WA1021"/>
      <c r="WB1021"/>
      <c r="WC1021"/>
      <c r="WD1021"/>
      <c r="WE1021"/>
      <c r="WF1021"/>
      <c r="WG1021"/>
      <c r="WH1021"/>
      <c r="WI1021"/>
      <c r="WJ1021"/>
      <c r="WK1021"/>
      <c r="WL1021"/>
      <c r="WM1021"/>
      <c r="WN1021"/>
      <c r="WO1021"/>
      <c r="WP1021"/>
      <c r="WQ1021"/>
      <c r="WR1021"/>
      <c r="WS1021"/>
      <c r="WT1021"/>
      <c r="WU1021"/>
      <c r="WV1021"/>
      <c r="WW1021"/>
      <c r="WX1021"/>
      <c r="WY1021"/>
      <c r="WZ1021"/>
      <c r="XA1021"/>
      <c r="XB1021"/>
      <c r="XC1021"/>
      <c r="XD1021"/>
      <c r="XE1021"/>
      <c r="XF1021"/>
      <c r="XG1021"/>
      <c r="XH1021"/>
      <c r="XI1021"/>
      <c r="XJ1021"/>
      <c r="XK1021"/>
      <c r="XL1021"/>
      <c r="XM1021"/>
      <c r="XN1021"/>
      <c r="XO1021"/>
      <c r="XP1021"/>
      <c r="XQ1021"/>
      <c r="XR1021"/>
      <c r="XS1021"/>
      <c r="XT1021"/>
      <c r="XU1021"/>
      <c r="XV1021"/>
      <c r="XW1021"/>
      <c r="XX1021"/>
      <c r="XY1021"/>
      <c r="XZ1021"/>
      <c r="YA1021"/>
      <c r="YB1021"/>
      <c r="YC1021"/>
      <c r="YD1021"/>
      <c r="YE1021"/>
      <c r="YF1021"/>
      <c r="YG1021"/>
      <c r="YH1021"/>
      <c r="YI1021"/>
      <c r="YJ1021"/>
      <c r="YK1021"/>
      <c r="YL1021"/>
      <c r="YM1021"/>
      <c r="YN1021"/>
      <c r="YO1021"/>
      <c r="YP1021"/>
      <c r="YQ1021"/>
      <c r="YR1021"/>
      <c r="YS1021"/>
      <c r="YT1021"/>
      <c r="YU1021"/>
      <c r="YV1021"/>
      <c r="YW1021"/>
      <c r="YX1021"/>
      <c r="YY1021"/>
      <c r="YZ1021"/>
      <c r="ZA1021"/>
      <c r="ZB1021"/>
      <c r="ZC1021"/>
      <c r="ZD1021"/>
      <c r="ZE1021"/>
      <c r="ZF1021"/>
      <c r="ZG1021"/>
      <c r="ZH1021"/>
      <c r="ZI1021"/>
      <c r="ZJ1021"/>
      <c r="ZK1021"/>
      <c r="ZL1021"/>
      <c r="ZM1021"/>
      <c r="ZN1021"/>
      <c r="ZO1021"/>
      <c r="ZP1021"/>
      <c r="ZQ1021"/>
      <c r="ZR1021"/>
      <c r="ZS1021"/>
      <c r="ZT1021"/>
      <c r="ZU1021"/>
      <c r="ZV1021"/>
      <c r="ZW1021"/>
      <c r="ZX1021"/>
      <c r="ZY1021"/>
      <c r="ZZ1021"/>
      <c r="AAA1021"/>
      <c r="AAB1021"/>
      <c r="AAC1021"/>
      <c r="AAD1021"/>
      <c r="AAE1021"/>
      <c r="AAF1021"/>
      <c r="AAG1021"/>
      <c r="AAH1021"/>
      <c r="AAI1021"/>
      <c r="AAJ1021"/>
      <c r="AAK1021"/>
      <c r="AAL1021"/>
      <c r="AAM1021"/>
      <c r="AAN1021"/>
      <c r="AAO1021"/>
      <c r="AAP1021"/>
      <c r="AAQ1021"/>
      <c r="AAR1021"/>
      <c r="AAS1021"/>
      <c r="AAT1021"/>
      <c r="AAU1021"/>
      <c r="AAV1021"/>
      <c r="AAW1021"/>
      <c r="AAX1021"/>
      <c r="AAY1021"/>
      <c r="AAZ1021"/>
      <c r="ABA1021"/>
      <c r="ABB1021"/>
      <c r="ABC1021"/>
      <c r="ABD1021"/>
      <c r="ABE1021"/>
      <c r="ABF1021"/>
      <c r="ABG1021"/>
      <c r="ABH1021"/>
      <c r="ABI1021"/>
      <c r="ABJ1021"/>
      <c r="ABK1021"/>
      <c r="ABL1021"/>
      <c r="ABM1021"/>
      <c r="ABN1021"/>
      <c r="ABO1021"/>
      <c r="ABP1021"/>
      <c r="ABQ1021"/>
      <c r="ABR1021"/>
      <c r="ABS1021"/>
      <c r="ABT1021"/>
      <c r="ABU1021"/>
      <c r="ABV1021"/>
      <c r="ABW1021"/>
      <c r="ABX1021"/>
      <c r="ABY1021"/>
      <c r="ABZ1021"/>
      <c r="ACA1021"/>
      <c r="ACB1021"/>
      <c r="ACC1021"/>
      <c r="ACD1021"/>
      <c r="ACE1021"/>
      <c r="ACF1021"/>
      <c r="ACG1021"/>
      <c r="ACH1021"/>
      <c r="ACI1021"/>
      <c r="ACJ1021"/>
      <c r="ACK1021"/>
      <c r="ACL1021"/>
      <c r="ACM1021"/>
      <c r="ACN1021"/>
      <c r="ACO1021"/>
      <c r="ACP1021"/>
      <c r="ACQ1021"/>
      <c r="ACR1021"/>
      <c r="ACS1021"/>
      <c r="ACT1021"/>
      <c r="ACU1021"/>
      <c r="ACV1021"/>
      <c r="ACW1021"/>
      <c r="ACX1021"/>
      <c r="ACY1021"/>
      <c r="ACZ1021"/>
      <c r="ADA1021"/>
      <c r="ADB1021"/>
      <c r="ADC1021"/>
      <c r="ADD1021"/>
      <c r="ADE1021"/>
      <c r="ADF1021"/>
      <c r="ADG1021"/>
      <c r="ADH1021"/>
      <c r="ADI1021"/>
      <c r="ADJ1021"/>
      <c r="ADK1021"/>
      <c r="ADL1021"/>
      <c r="ADM1021"/>
      <c r="ADN1021"/>
      <c r="ADO1021"/>
      <c r="ADP1021"/>
      <c r="ADQ1021"/>
      <c r="ADR1021"/>
      <c r="ADS1021"/>
      <c r="ADT1021"/>
      <c r="ADU1021"/>
      <c r="ADV1021"/>
      <c r="ADW1021"/>
      <c r="ADX1021"/>
      <c r="ADY1021"/>
      <c r="ADZ1021"/>
      <c r="AEA1021"/>
      <c r="AEB1021"/>
      <c r="AEC1021"/>
      <c r="AED1021"/>
      <c r="AEE1021"/>
      <c r="AEF1021"/>
      <c r="AEG1021"/>
      <c r="AEH1021"/>
      <c r="AEI1021"/>
      <c r="AEJ1021"/>
      <c r="AEK1021"/>
      <c r="AEL1021"/>
      <c r="AEM1021"/>
      <c r="AEN1021"/>
      <c r="AEO1021"/>
      <c r="AEP1021"/>
      <c r="AEQ1021"/>
      <c r="AER1021"/>
      <c r="AES1021"/>
      <c r="AET1021"/>
      <c r="AEU1021"/>
      <c r="AEV1021"/>
      <c r="AEW1021"/>
      <c r="AEX1021"/>
      <c r="AEY1021"/>
      <c r="AEZ1021"/>
      <c r="AFA1021"/>
      <c r="AFB1021"/>
      <c r="AFC1021"/>
      <c r="AFD1021"/>
      <c r="AFE1021"/>
      <c r="AFF1021"/>
      <c r="AFG1021"/>
      <c r="AFH1021"/>
      <c r="AFI1021"/>
      <c r="AFJ1021"/>
      <c r="AFK1021"/>
      <c r="AFL1021"/>
      <c r="AFM1021"/>
      <c r="AFN1021"/>
      <c r="AFO1021"/>
      <c r="AFP1021"/>
      <c r="AFQ1021"/>
      <c r="AFR1021"/>
      <c r="AFS1021"/>
      <c r="AFT1021"/>
      <c r="AFU1021"/>
      <c r="AFV1021"/>
      <c r="AFW1021"/>
      <c r="AFX1021"/>
      <c r="AFY1021"/>
      <c r="AFZ1021"/>
      <c r="AGA1021"/>
      <c r="AGB1021"/>
      <c r="AGC1021"/>
      <c r="AGD1021"/>
      <c r="AGE1021"/>
      <c r="AGF1021"/>
      <c r="AGG1021"/>
      <c r="AGH1021"/>
      <c r="AGI1021"/>
      <c r="AGJ1021"/>
      <c r="AGK1021"/>
      <c r="AGL1021"/>
      <c r="AGM1021"/>
      <c r="AGN1021"/>
      <c r="AGO1021"/>
      <c r="AGP1021"/>
      <c r="AGQ1021"/>
      <c r="AGR1021"/>
      <c r="AGS1021"/>
      <c r="AGT1021"/>
      <c r="AGU1021"/>
      <c r="AGV1021"/>
      <c r="AGW1021"/>
      <c r="AGX1021"/>
      <c r="AGY1021"/>
      <c r="AGZ1021"/>
      <c r="AHA1021"/>
      <c r="AHB1021"/>
      <c r="AHC1021"/>
      <c r="AHD1021"/>
      <c r="AHE1021"/>
      <c r="AHF1021"/>
      <c r="AHG1021"/>
      <c r="AHH1021"/>
      <c r="AHI1021"/>
      <c r="AHJ1021"/>
      <c r="AHK1021"/>
      <c r="AHL1021"/>
      <c r="AHM1021"/>
      <c r="AHN1021"/>
      <c r="AHO1021"/>
      <c r="AHP1021"/>
      <c r="AHQ1021"/>
      <c r="AHR1021"/>
      <c r="AHS1021"/>
      <c r="AHT1021"/>
      <c r="AHU1021"/>
      <c r="AHV1021"/>
      <c r="AHW1021"/>
      <c r="AHX1021"/>
      <c r="AHY1021"/>
      <c r="AHZ1021"/>
      <c r="AIA1021"/>
      <c r="AIB1021"/>
      <c r="AIC1021"/>
      <c r="AID1021"/>
      <c r="AIE1021"/>
      <c r="AIF1021"/>
      <c r="AIG1021"/>
      <c r="AIH1021"/>
      <c r="AII1021"/>
      <c r="AIJ1021"/>
      <c r="AIK1021"/>
      <c r="AIL1021"/>
      <c r="AIM1021"/>
      <c r="AIN1021"/>
      <c r="AIO1021"/>
      <c r="AIP1021"/>
      <c r="AIQ1021"/>
      <c r="AIR1021"/>
      <c r="AIS1021"/>
      <c r="AIT1021"/>
      <c r="AIU1021"/>
      <c r="AIV1021"/>
      <c r="AIW1021"/>
      <c r="AIX1021"/>
      <c r="AIY1021"/>
      <c r="AIZ1021"/>
      <c r="AJA1021"/>
      <c r="AJB1021"/>
      <c r="AJC1021"/>
      <c r="AJD1021"/>
      <c r="AJE1021"/>
      <c r="AJF1021"/>
      <c r="AJG1021"/>
      <c r="AJH1021"/>
      <c r="AJI1021"/>
      <c r="AJJ1021"/>
      <c r="AJK1021"/>
      <c r="AJL1021"/>
      <c r="AJM1021"/>
      <c r="AJN1021"/>
      <c r="AJO1021"/>
      <c r="AJP1021"/>
      <c r="AJQ1021"/>
      <c r="AJR1021"/>
      <c r="AJS1021"/>
      <c r="AJT1021"/>
      <c r="AJU1021"/>
      <c r="AJV1021"/>
      <c r="AJW1021"/>
      <c r="AJX1021"/>
      <c r="AJY1021"/>
      <c r="AJZ1021"/>
      <c r="AKA1021"/>
      <c r="AKB1021"/>
      <c r="AKC1021"/>
      <c r="AKD1021"/>
      <c r="AKE1021"/>
      <c r="AKF1021"/>
      <c r="AKG1021"/>
      <c r="AKH1021"/>
      <c r="AKI1021"/>
      <c r="AKJ1021"/>
      <c r="AKK1021"/>
      <c r="AKL1021"/>
      <c r="AKM1021"/>
      <c r="AKN1021"/>
      <c r="AKO1021"/>
      <c r="AKP1021"/>
      <c r="AKQ1021"/>
      <c r="AKR1021"/>
      <c r="AKS1021"/>
      <c r="AKT1021"/>
      <c r="AKU1021"/>
      <c r="AKV1021"/>
      <c r="AKW1021"/>
      <c r="AKX1021"/>
      <c r="AKY1021"/>
      <c r="AKZ1021"/>
      <c r="ALA1021"/>
      <c r="ALB1021"/>
      <c r="ALC1021"/>
      <c r="ALD1021"/>
      <c r="ALE1021"/>
      <c r="ALF1021"/>
      <c r="ALG1021"/>
      <c r="ALH1021"/>
      <c r="ALI1021"/>
      <c r="ALJ1021"/>
      <c r="ALK1021"/>
      <c r="ALL1021"/>
      <c r="ALM1021"/>
      <c r="ALN1021"/>
      <c r="ALO1021"/>
      <c r="ALP1021"/>
      <c r="ALQ1021"/>
      <c r="ALR1021"/>
      <c r="ALS1021"/>
      <c r="ALT1021"/>
      <c r="ALU1021"/>
      <c r="ALV1021"/>
      <c r="ALW1021"/>
      <c r="ALX1021"/>
      <c r="ALY1021"/>
      <c r="ALZ1021"/>
      <c r="AMA1021"/>
      <c r="AMB1021"/>
      <c r="AMC1021"/>
      <c r="AMD1021"/>
      <c r="AME1021"/>
      <c r="AMF1021"/>
      <c r="AMG1021"/>
    </row>
    <row r="1022" spans="1:1022" x14ac:dyDescent="0.2">
      <c r="A1022" s="15"/>
      <c r="B1022" s="16"/>
      <c r="C1022" s="16"/>
      <c r="D1022" s="16"/>
      <c r="E1022" s="23"/>
      <c r="F1022" s="16"/>
      <c r="G1022" s="16"/>
      <c r="H1022" s="18"/>
      <c r="I1022" s="19">
        <v>0.90080000000000005</v>
      </c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  <c r="IC1022"/>
      <c r="ID1022"/>
      <c r="IE1022"/>
      <c r="IF1022"/>
      <c r="IG1022"/>
      <c r="IH1022"/>
      <c r="II1022"/>
      <c r="IJ1022"/>
      <c r="IK1022"/>
      <c r="IL1022"/>
      <c r="IM1022"/>
      <c r="IN1022"/>
      <c r="IO1022"/>
      <c r="IP1022"/>
      <c r="IQ1022"/>
      <c r="IR1022"/>
      <c r="IS1022"/>
      <c r="IT1022"/>
      <c r="IU1022"/>
      <c r="IV1022"/>
      <c r="IW1022"/>
      <c r="IX1022"/>
      <c r="IY1022"/>
      <c r="IZ1022"/>
      <c r="JA1022"/>
      <c r="JB1022"/>
      <c r="JC1022"/>
      <c r="JD1022"/>
      <c r="JE1022"/>
      <c r="JF1022"/>
      <c r="JG1022"/>
      <c r="JH1022"/>
      <c r="JI1022"/>
      <c r="JJ1022"/>
      <c r="JK1022"/>
      <c r="JL1022"/>
      <c r="JM1022"/>
      <c r="JN1022"/>
      <c r="JO1022"/>
      <c r="JP1022"/>
      <c r="JQ1022"/>
      <c r="JR1022"/>
      <c r="JS1022"/>
      <c r="JT1022"/>
      <c r="JU1022"/>
      <c r="JV1022"/>
      <c r="JW1022"/>
      <c r="JX1022"/>
      <c r="JY1022"/>
      <c r="JZ1022"/>
      <c r="KA1022"/>
      <c r="KB1022"/>
      <c r="KC1022"/>
      <c r="KD1022"/>
      <c r="KE1022"/>
      <c r="KF1022"/>
      <c r="KG1022"/>
      <c r="KH1022"/>
      <c r="KI1022"/>
      <c r="KJ1022"/>
      <c r="KK1022"/>
      <c r="KL1022"/>
      <c r="KM1022"/>
      <c r="KN1022"/>
      <c r="KO1022"/>
      <c r="KP1022"/>
      <c r="KQ1022"/>
      <c r="KR1022"/>
      <c r="KS1022"/>
      <c r="KT1022"/>
      <c r="KU1022"/>
      <c r="KV1022"/>
      <c r="KW1022"/>
      <c r="KX1022"/>
      <c r="KY1022"/>
      <c r="KZ1022"/>
      <c r="LA1022"/>
      <c r="LB1022"/>
      <c r="LC1022"/>
      <c r="LD1022"/>
      <c r="LE1022"/>
      <c r="LF1022"/>
      <c r="LG1022"/>
      <c r="LH1022"/>
      <c r="LI1022"/>
      <c r="LJ1022"/>
      <c r="LK1022"/>
      <c r="LL1022"/>
      <c r="LM1022"/>
      <c r="LN1022"/>
      <c r="LO1022"/>
      <c r="LP1022"/>
      <c r="LQ1022"/>
      <c r="LR1022"/>
      <c r="LS1022"/>
      <c r="LT1022"/>
      <c r="LU1022"/>
      <c r="LV1022"/>
      <c r="LW1022"/>
      <c r="LX1022"/>
      <c r="LY1022"/>
      <c r="LZ1022"/>
      <c r="MA1022"/>
      <c r="MB1022"/>
      <c r="MC1022"/>
      <c r="MD1022"/>
      <c r="ME1022"/>
      <c r="MF1022"/>
      <c r="MG1022"/>
      <c r="MH1022"/>
      <c r="MI1022"/>
      <c r="MJ1022"/>
      <c r="MK1022"/>
      <c r="ML1022"/>
      <c r="MM1022"/>
      <c r="MN1022"/>
      <c r="MO1022"/>
      <c r="MP1022"/>
      <c r="MQ1022"/>
      <c r="MR1022"/>
      <c r="MS1022"/>
      <c r="MT1022"/>
      <c r="MU1022"/>
      <c r="MV1022"/>
      <c r="MW1022"/>
      <c r="MX1022"/>
      <c r="MY1022"/>
      <c r="MZ1022"/>
      <c r="NA1022"/>
      <c r="NB1022"/>
      <c r="NC1022"/>
      <c r="ND1022"/>
      <c r="NE1022"/>
      <c r="NF1022"/>
      <c r="NG1022"/>
      <c r="NH1022"/>
      <c r="NI1022"/>
      <c r="NJ1022"/>
      <c r="NK1022"/>
      <c r="NL1022"/>
      <c r="NM1022"/>
      <c r="NN1022"/>
      <c r="NO1022"/>
      <c r="NP1022"/>
      <c r="NQ1022"/>
      <c r="NR1022"/>
      <c r="NS1022"/>
      <c r="NT1022"/>
      <c r="NU1022"/>
      <c r="NV1022"/>
      <c r="NW1022"/>
      <c r="NX1022"/>
      <c r="NY1022"/>
      <c r="NZ1022"/>
      <c r="OA1022"/>
      <c r="OB1022"/>
      <c r="OC1022"/>
      <c r="OD1022"/>
      <c r="OE1022"/>
      <c r="OF1022"/>
      <c r="OG1022"/>
      <c r="OH1022"/>
      <c r="OI1022"/>
      <c r="OJ1022"/>
      <c r="OK1022"/>
      <c r="OL1022"/>
      <c r="OM1022"/>
      <c r="ON1022"/>
      <c r="OO1022"/>
      <c r="OP1022"/>
      <c r="OQ1022"/>
      <c r="OR1022"/>
      <c r="OS1022"/>
      <c r="OT1022"/>
      <c r="OU1022"/>
      <c r="OV1022"/>
      <c r="OW1022"/>
      <c r="OX1022"/>
      <c r="OY1022"/>
      <c r="OZ1022"/>
      <c r="PA1022"/>
      <c r="PB1022"/>
      <c r="PC1022"/>
      <c r="PD1022"/>
      <c r="PE1022"/>
      <c r="PF1022"/>
      <c r="PG1022"/>
      <c r="PH1022"/>
      <c r="PI1022"/>
      <c r="PJ1022"/>
      <c r="PK1022"/>
      <c r="PL1022"/>
      <c r="PM1022"/>
      <c r="PN1022"/>
      <c r="PO1022"/>
      <c r="PP1022"/>
      <c r="PQ1022"/>
      <c r="PR1022"/>
      <c r="PS1022"/>
      <c r="PT1022"/>
      <c r="PU1022"/>
      <c r="PV1022"/>
      <c r="PW1022"/>
      <c r="PX1022"/>
      <c r="PY1022"/>
      <c r="PZ1022"/>
      <c r="QA1022"/>
      <c r="QB1022"/>
      <c r="QC1022"/>
      <c r="QD1022"/>
      <c r="QE1022"/>
      <c r="QF1022"/>
      <c r="QG1022"/>
      <c r="QH1022"/>
      <c r="QI1022"/>
      <c r="QJ1022"/>
      <c r="QK1022"/>
      <c r="QL1022"/>
      <c r="QM1022"/>
      <c r="QN1022"/>
      <c r="QO1022"/>
      <c r="QP1022"/>
      <c r="QQ1022"/>
      <c r="QR1022"/>
      <c r="QS1022"/>
      <c r="QT1022"/>
      <c r="QU1022"/>
      <c r="QV1022"/>
      <c r="QW1022"/>
      <c r="QX1022"/>
      <c r="QY1022"/>
      <c r="QZ1022"/>
      <c r="RA1022"/>
      <c r="RB1022"/>
      <c r="RC1022"/>
      <c r="RD1022"/>
      <c r="RE1022"/>
      <c r="RF1022"/>
      <c r="RG1022"/>
      <c r="RH1022"/>
      <c r="RI1022"/>
      <c r="RJ1022"/>
      <c r="RK1022"/>
      <c r="RL1022"/>
      <c r="RM1022"/>
      <c r="RN1022"/>
      <c r="RO1022"/>
      <c r="RP1022"/>
      <c r="RQ1022"/>
      <c r="RR1022"/>
      <c r="RS1022"/>
      <c r="RT1022"/>
      <c r="RU1022"/>
      <c r="RV1022"/>
      <c r="RW1022"/>
      <c r="RX1022"/>
      <c r="RY1022"/>
      <c r="RZ1022"/>
      <c r="SA1022"/>
      <c r="SB1022"/>
      <c r="SC1022"/>
      <c r="SD1022"/>
      <c r="SE1022"/>
      <c r="SF1022"/>
      <c r="SG1022"/>
      <c r="SH1022"/>
      <c r="SI1022"/>
      <c r="SJ1022"/>
      <c r="SK1022"/>
      <c r="SL1022"/>
      <c r="SM1022"/>
      <c r="SN1022"/>
      <c r="SO1022"/>
      <c r="SP1022"/>
      <c r="SQ1022"/>
      <c r="SR1022"/>
      <c r="SS1022"/>
      <c r="ST1022"/>
      <c r="SU1022"/>
      <c r="SV1022"/>
      <c r="SW1022"/>
      <c r="SX1022"/>
      <c r="SY1022"/>
      <c r="SZ1022"/>
      <c r="TA1022"/>
      <c r="TB1022"/>
      <c r="TC1022"/>
      <c r="TD1022"/>
      <c r="TE1022"/>
      <c r="TF1022"/>
      <c r="TG1022"/>
      <c r="TH1022"/>
      <c r="TI1022"/>
      <c r="TJ1022"/>
      <c r="TK1022"/>
      <c r="TL1022"/>
      <c r="TM1022"/>
      <c r="TN1022"/>
      <c r="TO1022"/>
      <c r="TP1022"/>
      <c r="TQ1022"/>
      <c r="TR1022"/>
      <c r="TS1022"/>
      <c r="TT1022"/>
      <c r="TU1022"/>
      <c r="TV1022"/>
      <c r="TW1022"/>
      <c r="TX1022"/>
      <c r="TY1022"/>
      <c r="TZ1022"/>
      <c r="UA1022"/>
      <c r="UB1022"/>
      <c r="UC1022"/>
      <c r="UD1022"/>
      <c r="UE1022"/>
      <c r="UF1022"/>
      <c r="UG1022"/>
      <c r="UH1022"/>
      <c r="UI1022"/>
      <c r="UJ1022"/>
      <c r="UK1022"/>
      <c r="UL1022"/>
      <c r="UM1022"/>
      <c r="UN1022"/>
      <c r="UO1022"/>
      <c r="UP1022"/>
      <c r="UQ1022"/>
      <c r="UR1022"/>
      <c r="US1022"/>
      <c r="UT1022"/>
      <c r="UU1022"/>
      <c r="UV1022"/>
      <c r="UW1022"/>
      <c r="UX1022"/>
      <c r="UY1022"/>
      <c r="UZ1022"/>
      <c r="VA1022"/>
      <c r="VB1022"/>
      <c r="VC1022"/>
      <c r="VD1022"/>
      <c r="VE1022"/>
      <c r="VF1022"/>
      <c r="VG1022"/>
      <c r="VH1022"/>
      <c r="VI1022"/>
      <c r="VJ1022"/>
      <c r="VK1022"/>
      <c r="VL1022"/>
      <c r="VM1022"/>
      <c r="VN1022"/>
      <c r="VO1022"/>
      <c r="VP1022"/>
      <c r="VQ1022"/>
      <c r="VR1022"/>
      <c r="VS1022"/>
      <c r="VT1022"/>
      <c r="VU1022"/>
      <c r="VV1022"/>
      <c r="VW1022"/>
      <c r="VX1022"/>
      <c r="VY1022"/>
      <c r="VZ1022"/>
      <c r="WA1022"/>
      <c r="WB1022"/>
      <c r="WC1022"/>
      <c r="WD1022"/>
      <c r="WE1022"/>
      <c r="WF1022"/>
      <c r="WG1022"/>
      <c r="WH1022"/>
      <c r="WI1022"/>
      <c r="WJ1022"/>
      <c r="WK1022"/>
      <c r="WL1022"/>
      <c r="WM1022"/>
      <c r="WN1022"/>
      <c r="WO1022"/>
      <c r="WP1022"/>
      <c r="WQ1022"/>
      <c r="WR1022"/>
      <c r="WS1022"/>
      <c r="WT1022"/>
      <c r="WU1022"/>
      <c r="WV1022"/>
      <c r="WW1022"/>
      <c r="WX1022"/>
      <c r="WY1022"/>
      <c r="WZ1022"/>
      <c r="XA1022"/>
      <c r="XB1022"/>
      <c r="XC1022"/>
      <c r="XD1022"/>
      <c r="XE1022"/>
      <c r="XF1022"/>
      <c r="XG1022"/>
      <c r="XH1022"/>
      <c r="XI1022"/>
      <c r="XJ1022"/>
      <c r="XK1022"/>
      <c r="XL1022"/>
      <c r="XM1022"/>
      <c r="XN1022"/>
      <c r="XO1022"/>
      <c r="XP1022"/>
      <c r="XQ1022"/>
      <c r="XR1022"/>
      <c r="XS1022"/>
      <c r="XT1022"/>
      <c r="XU1022"/>
      <c r="XV1022"/>
      <c r="XW1022"/>
      <c r="XX1022"/>
      <c r="XY1022"/>
      <c r="XZ1022"/>
      <c r="YA1022"/>
      <c r="YB1022"/>
      <c r="YC1022"/>
      <c r="YD1022"/>
      <c r="YE1022"/>
      <c r="YF1022"/>
      <c r="YG1022"/>
      <c r="YH1022"/>
      <c r="YI1022"/>
      <c r="YJ1022"/>
      <c r="YK1022"/>
      <c r="YL1022"/>
      <c r="YM1022"/>
      <c r="YN1022"/>
      <c r="YO1022"/>
      <c r="YP1022"/>
      <c r="YQ1022"/>
      <c r="YR1022"/>
      <c r="YS1022"/>
      <c r="YT1022"/>
      <c r="YU1022"/>
      <c r="YV1022"/>
      <c r="YW1022"/>
      <c r="YX1022"/>
      <c r="YY1022"/>
      <c r="YZ1022"/>
      <c r="ZA1022"/>
      <c r="ZB1022"/>
      <c r="ZC1022"/>
      <c r="ZD1022"/>
      <c r="ZE1022"/>
      <c r="ZF1022"/>
      <c r="ZG1022"/>
      <c r="ZH1022"/>
      <c r="ZI1022"/>
      <c r="ZJ1022"/>
      <c r="ZK1022"/>
      <c r="ZL1022"/>
      <c r="ZM1022"/>
      <c r="ZN1022"/>
      <c r="ZO1022"/>
      <c r="ZP1022"/>
      <c r="ZQ1022"/>
      <c r="ZR1022"/>
      <c r="ZS1022"/>
      <c r="ZT1022"/>
      <c r="ZU1022"/>
      <c r="ZV1022"/>
      <c r="ZW1022"/>
      <c r="ZX1022"/>
      <c r="ZY1022"/>
      <c r="ZZ1022"/>
      <c r="AAA1022"/>
      <c r="AAB1022"/>
      <c r="AAC1022"/>
      <c r="AAD1022"/>
      <c r="AAE1022"/>
      <c r="AAF1022"/>
      <c r="AAG1022"/>
      <c r="AAH1022"/>
      <c r="AAI1022"/>
      <c r="AAJ1022"/>
      <c r="AAK1022"/>
      <c r="AAL1022"/>
      <c r="AAM1022"/>
      <c r="AAN1022"/>
      <c r="AAO1022"/>
      <c r="AAP1022"/>
      <c r="AAQ1022"/>
      <c r="AAR1022"/>
      <c r="AAS1022"/>
      <c r="AAT1022"/>
      <c r="AAU1022"/>
      <c r="AAV1022"/>
      <c r="AAW1022"/>
      <c r="AAX1022"/>
      <c r="AAY1022"/>
      <c r="AAZ1022"/>
      <c r="ABA1022"/>
      <c r="ABB1022"/>
      <c r="ABC1022"/>
      <c r="ABD1022"/>
      <c r="ABE1022"/>
      <c r="ABF1022"/>
      <c r="ABG1022"/>
      <c r="ABH1022"/>
      <c r="ABI1022"/>
      <c r="ABJ1022"/>
      <c r="ABK1022"/>
      <c r="ABL1022"/>
      <c r="ABM1022"/>
      <c r="ABN1022"/>
      <c r="ABO1022"/>
      <c r="ABP1022"/>
      <c r="ABQ1022"/>
      <c r="ABR1022"/>
      <c r="ABS1022"/>
      <c r="ABT1022"/>
      <c r="ABU1022"/>
      <c r="ABV1022"/>
      <c r="ABW1022"/>
      <c r="ABX1022"/>
      <c r="ABY1022"/>
      <c r="ABZ1022"/>
      <c r="ACA1022"/>
      <c r="ACB1022"/>
      <c r="ACC1022"/>
      <c r="ACD1022"/>
      <c r="ACE1022"/>
      <c r="ACF1022"/>
      <c r="ACG1022"/>
      <c r="ACH1022"/>
      <c r="ACI1022"/>
      <c r="ACJ1022"/>
      <c r="ACK1022"/>
      <c r="ACL1022"/>
      <c r="ACM1022"/>
      <c r="ACN1022"/>
      <c r="ACO1022"/>
      <c r="ACP1022"/>
      <c r="ACQ1022"/>
      <c r="ACR1022"/>
      <c r="ACS1022"/>
      <c r="ACT1022"/>
      <c r="ACU1022"/>
      <c r="ACV1022"/>
      <c r="ACW1022"/>
      <c r="ACX1022"/>
      <c r="ACY1022"/>
      <c r="ACZ1022"/>
      <c r="ADA1022"/>
      <c r="ADB1022"/>
      <c r="ADC1022"/>
      <c r="ADD1022"/>
      <c r="ADE1022"/>
      <c r="ADF1022"/>
      <c r="ADG1022"/>
      <c r="ADH1022"/>
      <c r="ADI1022"/>
      <c r="ADJ1022"/>
      <c r="ADK1022"/>
      <c r="ADL1022"/>
      <c r="ADM1022"/>
      <c r="ADN1022"/>
      <c r="ADO1022"/>
      <c r="ADP1022"/>
      <c r="ADQ1022"/>
      <c r="ADR1022"/>
      <c r="ADS1022"/>
      <c r="ADT1022"/>
      <c r="ADU1022"/>
      <c r="ADV1022"/>
      <c r="ADW1022"/>
      <c r="ADX1022"/>
      <c r="ADY1022"/>
      <c r="ADZ1022"/>
      <c r="AEA1022"/>
      <c r="AEB1022"/>
      <c r="AEC1022"/>
      <c r="AED1022"/>
      <c r="AEE1022"/>
      <c r="AEF1022"/>
      <c r="AEG1022"/>
      <c r="AEH1022"/>
      <c r="AEI1022"/>
      <c r="AEJ1022"/>
      <c r="AEK1022"/>
      <c r="AEL1022"/>
      <c r="AEM1022"/>
      <c r="AEN1022"/>
      <c r="AEO1022"/>
      <c r="AEP1022"/>
      <c r="AEQ1022"/>
      <c r="AER1022"/>
      <c r="AES1022"/>
      <c r="AET1022"/>
      <c r="AEU1022"/>
      <c r="AEV1022"/>
      <c r="AEW1022"/>
      <c r="AEX1022"/>
      <c r="AEY1022"/>
      <c r="AEZ1022"/>
      <c r="AFA1022"/>
      <c r="AFB1022"/>
      <c r="AFC1022"/>
      <c r="AFD1022"/>
      <c r="AFE1022"/>
      <c r="AFF1022"/>
      <c r="AFG1022"/>
      <c r="AFH1022"/>
      <c r="AFI1022"/>
      <c r="AFJ1022"/>
      <c r="AFK1022"/>
      <c r="AFL1022"/>
      <c r="AFM1022"/>
      <c r="AFN1022"/>
      <c r="AFO1022"/>
      <c r="AFP1022"/>
      <c r="AFQ1022"/>
      <c r="AFR1022"/>
      <c r="AFS1022"/>
      <c r="AFT1022"/>
      <c r="AFU1022"/>
      <c r="AFV1022"/>
      <c r="AFW1022"/>
      <c r="AFX1022"/>
      <c r="AFY1022"/>
      <c r="AFZ1022"/>
      <c r="AGA1022"/>
      <c r="AGB1022"/>
      <c r="AGC1022"/>
      <c r="AGD1022"/>
      <c r="AGE1022"/>
      <c r="AGF1022"/>
      <c r="AGG1022"/>
      <c r="AGH1022"/>
      <c r="AGI1022"/>
      <c r="AGJ1022"/>
      <c r="AGK1022"/>
      <c r="AGL1022"/>
      <c r="AGM1022"/>
      <c r="AGN1022"/>
      <c r="AGO1022"/>
      <c r="AGP1022"/>
      <c r="AGQ1022"/>
      <c r="AGR1022"/>
      <c r="AGS1022"/>
      <c r="AGT1022"/>
      <c r="AGU1022"/>
      <c r="AGV1022"/>
      <c r="AGW1022"/>
      <c r="AGX1022"/>
      <c r="AGY1022"/>
      <c r="AGZ1022"/>
      <c r="AHA1022"/>
      <c r="AHB1022"/>
      <c r="AHC1022"/>
      <c r="AHD1022"/>
      <c r="AHE1022"/>
      <c r="AHF1022"/>
      <c r="AHG1022"/>
      <c r="AHH1022"/>
      <c r="AHI1022"/>
      <c r="AHJ1022"/>
      <c r="AHK1022"/>
      <c r="AHL1022"/>
      <c r="AHM1022"/>
      <c r="AHN1022"/>
      <c r="AHO1022"/>
      <c r="AHP1022"/>
      <c r="AHQ1022"/>
      <c r="AHR1022"/>
      <c r="AHS1022"/>
      <c r="AHT1022"/>
      <c r="AHU1022"/>
      <c r="AHV1022"/>
      <c r="AHW1022"/>
      <c r="AHX1022"/>
      <c r="AHY1022"/>
      <c r="AHZ1022"/>
      <c r="AIA1022"/>
      <c r="AIB1022"/>
      <c r="AIC1022"/>
      <c r="AID1022"/>
      <c r="AIE1022"/>
      <c r="AIF1022"/>
      <c r="AIG1022"/>
      <c r="AIH1022"/>
      <c r="AII1022"/>
      <c r="AIJ1022"/>
      <c r="AIK1022"/>
      <c r="AIL1022"/>
      <c r="AIM1022"/>
      <c r="AIN1022"/>
      <c r="AIO1022"/>
      <c r="AIP1022"/>
      <c r="AIQ1022"/>
      <c r="AIR1022"/>
      <c r="AIS1022"/>
      <c r="AIT1022"/>
      <c r="AIU1022"/>
      <c r="AIV1022"/>
      <c r="AIW1022"/>
      <c r="AIX1022"/>
      <c r="AIY1022"/>
      <c r="AIZ1022"/>
      <c r="AJA1022"/>
      <c r="AJB1022"/>
      <c r="AJC1022"/>
      <c r="AJD1022"/>
      <c r="AJE1022"/>
      <c r="AJF1022"/>
      <c r="AJG1022"/>
      <c r="AJH1022"/>
      <c r="AJI1022"/>
      <c r="AJJ1022"/>
      <c r="AJK1022"/>
      <c r="AJL1022"/>
      <c r="AJM1022"/>
      <c r="AJN1022"/>
      <c r="AJO1022"/>
      <c r="AJP1022"/>
      <c r="AJQ1022"/>
      <c r="AJR1022"/>
      <c r="AJS1022"/>
      <c r="AJT1022"/>
      <c r="AJU1022"/>
      <c r="AJV1022"/>
      <c r="AJW1022"/>
      <c r="AJX1022"/>
      <c r="AJY1022"/>
      <c r="AJZ1022"/>
      <c r="AKA1022"/>
      <c r="AKB1022"/>
      <c r="AKC1022"/>
      <c r="AKD1022"/>
      <c r="AKE1022"/>
      <c r="AKF1022"/>
      <c r="AKG1022"/>
      <c r="AKH1022"/>
      <c r="AKI1022"/>
      <c r="AKJ1022"/>
      <c r="AKK1022"/>
      <c r="AKL1022"/>
      <c r="AKM1022"/>
      <c r="AKN1022"/>
      <c r="AKO1022"/>
      <c r="AKP1022"/>
      <c r="AKQ1022"/>
      <c r="AKR1022"/>
      <c r="AKS1022"/>
      <c r="AKT1022"/>
      <c r="AKU1022"/>
      <c r="AKV1022"/>
      <c r="AKW1022"/>
      <c r="AKX1022"/>
      <c r="AKY1022"/>
      <c r="AKZ1022"/>
      <c r="ALA1022"/>
      <c r="ALB1022"/>
      <c r="ALC1022"/>
      <c r="ALD1022"/>
      <c r="ALE1022"/>
      <c r="ALF1022"/>
      <c r="ALG1022"/>
      <c r="ALH1022"/>
      <c r="ALI1022"/>
      <c r="ALJ1022"/>
      <c r="ALK1022"/>
      <c r="ALL1022"/>
      <c r="ALM1022"/>
      <c r="ALN1022"/>
      <c r="ALO1022"/>
      <c r="ALP1022"/>
      <c r="ALQ1022"/>
      <c r="ALR1022"/>
      <c r="ALS1022"/>
      <c r="ALT1022"/>
      <c r="ALU1022"/>
      <c r="ALV1022"/>
      <c r="ALW1022"/>
      <c r="ALX1022"/>
      <c r="ALY1022"/>
      <c r="ALZ1022"/>
      <c r="AMA1022"/>
      <c r="AMB1022"/>
      <c r="AMC1022"/>
      <c r="AMD1022"/>
      <c r="AME1022"/>
      <c r="AMF1022"/>
      <c r="AMG1022"/>
    </row>
    <row r="1023" spans="1:1022" s="10" customFormat="1" ht="27.75" customHeight="1" x14ac:dyDescent="0.3">
      <c r="A1023" s="144"/>
      <c r="B1023" s="144"/>
      <c r="C1023" s="144"/>
      <c r="D1023" s="144"/>
      <c r="E1023" s="144"/>
      <c r="F1023" s="144"/>
      <c r="G1023" s="144"/>
      <c r="H1023" s="21"/>
      <c r="I1023" s="35"/>
      <c r="AMH1023"/>
    </row>
    <row r="1024" spans="1:1022" x14ac:dyDescent="0.25">
      <c r="A1024" s="25"/>
      <c r="B1024" s="16"/>
      <c r="C1024" s="16"/>
      <c r="D1024" s="16"/>
      <c r="E1024" s="23"/>
      <c r="F1024" s="16"/>
      <c r="G1024" s="16"/>
      <c r="H1024" s="18"/>
      <c r="I1024" s="19"/>
    </row>
    <row r="1025" spans="1:9" x14ac:dyDescent="0.25">
      <c r="A1025" s="15"/>
      <c r="B1025" s="16"/>
      <c r="C1025" s="16"/>
      <c r="D1025" s="16"/>
      <c r="E1025" s="23"/>
      <c r="F1025" s="16"/>
      <c r="G1025" s="16"/>
      <c r="H1025" s="18"/>
      <c r="I1025" s="19"/>
    </row>
    <row r="1026" spans="1:9" x14ac:dyDescent="0.25">
      <c r="A1026" s="15"/>
      <c r="B1026" s="16"/>
      <c r="C1026" s="16"/>
      <c r="D1026" s="16"/>
      <c r="E1026" s="23"/>
      <c r="F1026" s="16"/>
      <c r="G1026" s="16"/>
      <c r="H1026" s="18"/>
      <c r="I1026" s="19"/>
    </row>
    <row r="1027" spans="1:9" ht="11.25" customHeight="1" x14ac:dyDescent="0.25">
      <c r="A1027" s="150"/>
      <c r="B1027" s="150"/>
      <c r="C1027" s="150"/>
      <c r="D1027" s="150"/>
      <c r="E1027" s="150"/>
      <c r="F1027" s="150"/>
      <c r="G1027" s="150"/>
      <c r="H1027" s="27"/>
      <c r="I1027" s="38">
        <v>0.7379</v>
      </c>
    </row>
  </sheetData>
  <mergeCells count="135">
    <mergeCell ref="A900:G900"/>
    <mergeCell ref="A909:G909"/>
    <mergeCell ref="A913:G913"/>
    <mergeCell ref="A914:G914"/>
    <mergeCell ref="A925:G925"/>
    <mergeCell ref="A929:G929"/>
    <mergeCell ref="A938:G938"/>
    <mergeCell ref="A948:G948"/>
    <mergeCell ref="A1027:G1027"/>
    <mergeCell ref="A953:G953"/>
    <mergeCell ref="A958:G958"/>
    <mergeCell ref="A968:G968"/>
    <mergeCell ref="A976:G976"/>
    <mergeCell ref="A987:G987"/>
    <mergeCell ref="A1000:G1000"/>
    <mergeCell ref="A1003:G1003"/>
    <mergeCell ref="A1014:G1014"/>
    <mergeCell ref="A1023:G1023"/>
    <mergeCell ref="A828:G828"/>
    <mergeCell ref="A835:G835"/>
    <mergeCell ref="A843:G843"/>
    <mergeCell ref="A853:G853"/>
    <mergeCell ref="A860:G860"/>
    <mergeCell ref="A871:G871"/>
    <mergeCell ref="A874:G874"/>
    <mergeCell ref="A885:G885"/>
    <mergeCell ref="A888:G888"/>
    <mergeCell ref="A760:G760"/>
    <mergeCell ref="A761:G761"/>
    <mergeCell ref="A771:G771"/>
    <mergeCell ref="A783:G783"/>
    <mergeCell ref="A788:G788"/>
    <mergeCell ref="A792:G792"/>
    <mergeCell ref="A801:G801"/>
    <mergeCell ref="A810:G810"/>
    <mergeCell ref="A819:G819"/>
    <mergeCell ref="A702:G702"/>
    <mergeCell ref="A709:G709"/>
    <mergeCell ref="A711:G711"/>
    <mergeCell ref="A722:G722"/>
    <mergeCell ref="A725:G725"/>
    <mergeCell ref="A736:G736"/>
    <mergeCell ref="A739:G739"/>
    <mergeCell ref="A749:G749"/>
    <mergeCell ref="A756:G756"/>
    <mergeCell ref="A634:G634"/>
    <mergeCell ref="A644:G644"/>
    <mergeCell ref="A655:G655"/>
    <mergeCell ref="A659:G659"/>
    <mergeCell ref="A662:G662"/>
    <mergeCell ref="A671:G671"/>
    <mergeCell ref="A680:G680"/>
    <mergeCell ref="A685:G685"/>
    <mergeCell ref="A691:G691"/>
    <mergeCell ref="A579:G579"/>
    <mergeCell ref="A581:G581"/>
    <mergeCell ref="A592:G592"/>
    <mergeCell ref="A595:G595"/>
    <mergeCell ref="A607:G607"/>
    <mergeCell ref="A610:G610"/>
    <mergeCell ref="A621:G621"/>
    <mergeCell ref="A628:G628"/>
    <mergeCell ref="A633:G633"/>
    <mergeCell ref="A509:G509"/>
    <mergeCell ref="A520:G520"/>
    <mergeCell ref="A524:G524"/>
    <mergeCell ref="A533:G533"/>
    <mergeCell ref="A542:G542"/>
    <mergeCell ref="A551:G551"/>
    <mergeCell ref="A557:G557"/>
    <mergeCell ref="A564:G564"/>
    <mergeCell ref="A575:G575"/>
    <mergeCell ref="A447:G447"/>
    <mergeCell ref="A457:G457"/>
    <mergeCell ref="A459:G459"/>
    <mergeCell ref="A470:G470"/>
    <mergeCell ref="A482:G482"/>
    <mergeCell ref="A485:G485"/>
    <mergeCell ref="A495:G495"/>
    <mergeCell ref="A503:G503"/>
    <mergeCell ref="A508:G508"/>
    <mergeCell ref="A377:G377"/>
    <mergeCell ref="A378:G378"/>
    <mergeCell ref="A385:G385"/>
    <mergeCell ref="A394:G394"/>
    <mergeCell ref="A404:G404"/>
    <mergeCell ref="A413:G413"/>
    <mergeCell ref="A422:G422"/>
    <mergeCell ref="A429:G429"/>
    <mergeCell ref="A437:G437"/>
    <mergeCell ref="A336:G336"/>
    <mergeCell ref="A340:G340"/>
    <mergeCell ref="A343:G343"/>
    <mergeCell ref="A344:G344"/>
    <mergeCell ref="A353:G353"/>
    <mergeCell ref="A358:G358"/>
    <mergeCell ref="A369:G369"/>
    <mergeCell ref="A372:G372"/>
    <mergeCell ref="A375:G375"/>
    <mergeCell ref="A276:G276"/>
    <mergeCell ref="A281:G281"/>
    <mergeCell ref="A282:G282"/>
    <mergeCell ref="A291:G291"/>
    <mergeCell ref="A294:G294"/>
    <mergeCell ref="A306:G306"/>
    <mergeCell ref="A309:G309"/>
    <mergeCell ref="A320:G320"/>
    <mergeCell ref="A330:G330"/>
    <mergeCell ref="A212:G212"/>
    <mergeCell ref="A224:G224"/>
    <mergeCell ref="A235:G235"/>
    <mergeCell ref="A249:G249"/>
    <mergeCell ref="A251:G251"/>
    <mergeCell ref="A253:G253"/>
    <mergeCell ref="A256:G256"/>
    <mergeCell ref="A260:G260"/>
    <mergeCell ref="A265:G265"/>
    <mergeCell ref="A176:G176"/>
    <mergeCell ref="A179:G179"/>
    <mergeCell ref="A183:G183"/>
    <mergeCell ref="A188:G188"/>
    <mergeCell ref="A191:G191"/>
    <mergeCell ref="A194:G194"/>
    <mergeCell ref="A206:G206"/>
    <mergeCell ref="A208:G208"/>
    <mergeCell ref="A210:G210"/>
    <mergeCell ref="J1:J2"/>
    <mergeCell ref="G3:H3"/>
    <mergeCell ref="A4:H6"/>
    <mergeCell ref="A8:A9"/>
    <mergeCell ref="B8:G8"/>
    <mergeCell ref="H8:H9"/>
    <mergeCell ref="A10:G10"/>
    <mergeCell ref="E1:H2"/>
    <mergeCell ref="A128:G128"/>
  </mergeCells>
  <pageMargins left="0.39370078740157483" right="0.15748031496062992" top="0.39370078740157483" bottom="0.39370078740157483" header="0.39370078740157483" footer="0.51181102362204722"/>
  <pageSetup paperSize="9" scale="55" firstPageNumber="0" orientation="portrait" r:id="rId1"/>
  <headerFooter>
    <oddHeader>&amp;CСтраница&amp;P</oddHeader>
  </headerFooter>
  <rowBreaks count="4" manualBreakCount="4">
    <brk id="79" max="11" man="1"/>
    <brk id="102" max="11" man="1"/>
    <brk id="130" max="11" man="1"/>
    <brk id="16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345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Приложение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revision>42</cp:revision>
  <cp:lastPrinted>2019-12-31T14:15:59Z</cp:lastPrinted>
  <dcterms:created xsi:type="dcterms:W3CDTF">2007-09-24T11:14:26Z</dcterms:created>
  <dcterms:modified xsi:type="dcterms:W3CDTF">2020-05-13T08:24:33Z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